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suenaga\Desktop\"/>
    </mc:Choice>
  </mc:AlternateContent>
  <bookViews>
    <workbookView xWindow="270" yWindow="105" windowWidth="25875" windowHeight="10305"/>
  </bookViews>
  <sheets>
    <sheet name="玉名郡" sheetId="4" r:id="rId1"/>
    <sheet name="山鹿菊池" sheetId="1" r:id="rId2"/>
    <sheet name="Sheet2" sheetId="2" r:id="rId3"/>
    <sheet name="Sheet3" sheetId="3" r:id="rId4"/>
  </sheets>
  <definedNames>
    <definedName name="_xlnm.Print_Area" localSheetId="0">玉名郡!$A$1:$U$56</definedName>
    <definedName name="_xlnm.Print_Area" localSheetId="1">山鹿菊池!$A$1:$K$59</definedName>
  </definedNames>
  <calcPr calcId="152511"/>
</workbook>
</file>

<file path=xl/calcChain.xml><?xml version="1.0" encoding="utf-8"?>
<calcChain xmlns="http://schemas.openxmlformats.org/spreadsheetml/2006/main">
  <c r="K38" i="1" l="1"/>
  <c r="K37" i="1"/>
  <c r="B43" i="1"/>
  <c r="B42" i="1"/>
  <c r="C56" i="4"/>
  <c r="I55" i="4"/>
  <c r="R49" i="4"/>
  <c r="R46" i="4"/>
  <c r="L42" i="4"/>
  <c r="O40" i="4"/>
  <c r="F32" i="4"/>
  <c r="R48" i="4" l="1"/>
  <c r="E51" i="1"/>
  <c r="K34" i="1"/>
  <c r="H38" i="1"/>
  <c r="B39" i="1" l="1"/>
</calcChain>
</file>

<file path=xl/sharedStrings.xml><?xml version="1.0" encoding="utf-8"?>
<sst xmlns="http://schemas.openxmlformats.org/spreadsheetml/2006/main" count="458" uniqueCount="414">
  <si>
    <t>河原手永</t>
    <rPh sb="0" eb="2">
      <t>カワハラ</t>
    </rPh>
    <rPh sb="2" eb="3">
      <t>テ</t>
    </rPh>
    <rPh sb="3" eb="4">
      <t>ナガ</t>
    </rPh>
    <phoneticPr fontId="1"/>
  </si>
  <si>
    <t>隅府町</t>
    <rPh sb="0" eb="1">
      <t>クマ</t>
    </rPh>
    <rPh sb="1" eb="2">
      <t>フ</t>
    </rPh>
    <rPh sb="2" eb="3">
      <t>マチ</t>
    </rPh>
    <phoneticPr fontId="1"/>
  </si>
  <si>
    <t>東迫間村</t>
    <rPh sb="0" eb="1">
      <t>ヒガシ</t>
    </rPh>
    <rPh sb="1" eb="3">
      <t>サコマ</t>
    </rPh>
    <rPh sb="3" eb="4">
      <t>ムラ</t>
    </rPh>
    <phoneticPr fontId="1"/>
  </si>
  <si>
    <t>雪野村</t>
    <rPh sb="0" eb="2">
      <t>ユキノ</t>
    </rPh>
    <rPh sb="2" eb="3">
      <t>ムラ</t>
    </rPh>
    <phoneticPr fontId="1"/>
  </si>
  <si>
    <t>伊倉村</t>
    <rPh sb="0" eb="2">
      <t>イクラ</t>
    </rPh>
    <rPh sb="2" eb="3">
      <t>ムラ</t>
    </rPh>
    <phoneticPr fontId="1"/>
  </si>
  <si>
    <t>平野村</t>
    <rPh sb="0" eb="2">
      <t>ヒラノ</t>
    </rPh>
    <rPh sb="2" eb="3">
      <t>ムラ</t>
    </rPh>
    <phoneticPr fontId="1"/>
  </si>
  <si>
    <t>大柿村</t>
    <rPh sb="0" eb="2">
      <t>オオガキ</t>
    </rPh>
    <rPh sb="2" eb="3">
      <t>ムラ</t>
    </rPh>
    <phoneticPr fontId="1"/>
  </si>
  <si>
    <t>土豊水村</t>
    <rPh sb="0" eb="1">
      <t>ツチ</t>
    </rPh>
    <rPh sb="1" eb="2">
      <t>トヨ</t>
    </rPh>
    <rPh sb="2" eb="4">
      <t>ミズムラ</t>
    </rPh>
    <phoneticPr fontId="1"/>
  </si>
  <si>
    <t>築地村</t>
    <rPh sb="0" eb="2">
      <t>ツイジ</t>
    </rPh>
    <rPh sb="2" eb="3">
      <t>ムラ</t>
    </rPh>
    <phoneticPr fontId="1"/>
  </si>
  <si>
    <t>輪足村</t>
    <rPh sb="0" eb="1">
      <t>ワ</t>
    </rPh>
    <rPh sb="1" eb="2">
      <t>アシ</t>
    </rPh>
    <rPh sb="2" eb="3">
      <t>ムラ</t>
    </rPh>
    <phoneticPr fontId="1"/>
  </si>
  <si>
    <t>片角村</t>
    <rPh sb="0" eb="1">
      <t>カタ</t>
    </rPh>
    <rPh sb="1" eb="2">
      <t>カク</t>
    </rPh>
    <rPh sb="2" eb="3">
      <t>ムラ</t>
    </rPh>
    <phoneticPr fontId="1"/>
  </si>
  <si>
    <t>夜間村</t>
    <rPh sb="0" eb="1">
      <t>ヨル</t>
    </rPh>
    <rPh sb="1" eb="2">
      <t>カン</t>
    </rPh>
    <rPh sb="2" eb="3">
      <t>ムラ</t>
    </rPh>
    <phoneticPr fontId="1"/>
  </si>
  <si>
    <t>廣瀬古閑村</t>
    <rPh sb="0" eb="2">
      <t>ヒロセ</t>
    </rPh>
    <rPh sb="2" eb="4">
      <t>コガ</t>
    </rPh>
    <rPh sb="4" eb="5">
      <t>ムラ</t>
    </rPh>
    <phoneticPr fontId="1"/>
  </si>
  <si>
    <t>大塚村</t>
    <rPh sb="0" eb="2">
      <t>オオツカ</t>
    </rPh>
    <rPh sb="2" eb="3">
      <t>ムラ</t>
    </rPh>
    <phoneticPr fontId="1"/>
  </si>
  <si>
    <t>新古閑村</t>
    <rPh sb="0" eb="1">
      <t>シン</t>
    </rPh>
    <rPh sb="1" eb="3">
      <t>コガ</t>
    </rPh>
    <rPh sb="3" eb="4">
      <t>ムラ</t>
    </rPh>
    <phoneticPr fontId="1"/>
  </si>
  <si>
    <t>宮園村</t>
    <rPh sb="0" eb="2">
      <t>ミヤゾノ</t>
    </rPh>
    <rPh sb="2" eb="3">
      <t>ムラ</t>
    </rPh>
    <phoneticPr fontId="1"/>
  </si>
  <si>
    <t>甲左町村</t>
    <rPh sb="0" eb="1">
      <t>コウ</t>
    </rPh>
    <rPh sb="1" eb="2">
      <t>サ</t>
    </rPh>
    <rPh sb="2" eb="3">
      <t>マチ</t>
    </rPh>
    <rPh sb="3" eb="4">
      <t>ムラ</t>
    </rPh>
    <phoneticPr fontId="1"/>
  </si>
  <si>
    <t>四町分村</t>
    <rPh sb="0" eb="1">
      <t>４</t>
    </rPh>
    <rPh sb="1" eb="2">
      <t>マチ</t>
    </rPh>
    <rPh sb="2" eb="3">
      <t>ブン</t>
    </rPh>
    <rPh sb="3" eb="4">
      <t>ムラ</t>
    </rPh>
    <phoneticPr fontId="1"/>
  </si>
  <si>
    <t>原村</t>
    <rPh sb="0" eb="1">
      <t>ハラ</t>
    </rPh>
    <rPh sb="1" eb="2">
      <t>ムラ</t>
    </rPh>
    <phoneticPr fontId="1"/>
  </si>
  <si>
    <t>木庭村</t>
    <rPh sb="0" eb="1">
      <t>キ</t>
    </rPh>
    <rPh sb="1" eb="2">
      <t>ニワ</t>
    </rPh>
    <rPh sb="2" eb="3">
      <t>ムラ</t>
    </rPh>
    <phoneticPr fontId="1"/>
  </si>
  <si>
    <t>今村</t>
    <rPh sb="0" eb="2">
      <t>イマムラ</t>
    </rPh>
    <phoneticPr fontId="1"/>
  </si>
  <si>
    <t>藤田村</t>
    <rPh sb="0" eb="2">
      <t>フジタ</t>
    </rPh>
    <rPh sb="2" eb="3">
      <t>ムラ</t>
    </rPh>
    <phoneticPr fontId="1"/>
  </si>
  <si>
    <t>下河原村</t>
    <rPh sb="0" eb="1">
      <t>シタ</t>
    </rPh>
    <rPh sb="1" eb="3">
      <t>カワハラ</t>
    </rPh>
    <rPh sb="3" eb="4">
      <t>ムラ</t>
    </rPh>
    <phoneticPr fontId="1"/>
  </si>
  <si>
    <t>姫井村</t>
    <rPh sb="0" eb="2">
      <t>ヒメイ</t>
    </rPh>
    <rPh sb="2" eb="3">
      <t>ムラ</t>
    </rPh>
    <phoneticPr fontId="1"/>
  </si>
  <si>
    <t>岩本村</t>
    <rPh sb="0" eb="2">
      <t>イワモト</t>
    </rPh>
    <rPh sb="2" eb="3">
      <t>ムラ</t>
    </rPh>
    <phoneticPr fontId="1"/>
  </si>
  <si>
    <t>伊萩村</t>
    <rPh sb="0" eb="1">
      <t>イ</t>
    </rPh>
    <rPh sb="1" eb="2">
      <t>ハギ</t>
    </rPh>
    <rPh sb="2" eb="3">
      <t>ムラ</t>
    </rPh>
    <phoneticPr fontId="1"/>
  </si>
  <si>
    <t>妙見村</t>
    <rPh sb="0" eb="2">
      <t>ミョウケン</t>
    </rPh>
    <rPh sb="2" eb="3">
      <t>ムラ</t>
    </rPh>
    <phoneticPr fontId="1"/>
  </si>
  <si>
    <t>赤星村</t>
    <rPh sb="0" eb="2">
      <t>アカホシ</t>
    </rPh>
    <rPh sb="2" eb="3">
      <t>ムラ</t>
    </rPh>
    <phoneticPr fontId="1"/>
  </si>
  <si>
    <t>出田村</t>
    <rPh sb="0" eb="2">
      <t>イデタ</t>
    </rPh>
    <rPh sb="2" eb="3">
      <t>ムラ</t>
    </rPh>
    <phoneticPr fontId="1"/>
  </si>
  <si>
    <t>廣瀬村</t>
    <rPh sb="0" eb="2">
      <t>ヒロセ</t>
    </rPh>
    <rPh sb="2" eb="3">
      <t>ムラ</t>
    </rPh>
    <phoneticPr fontId="1"/>
  </si>
  <si>
    <t>木　子村</t>
    <rPh sb="0" eb="1">
      <t>キ</t>
    </rPh>
    <rPh sb="2" eb="3">
      <t>シ</t>
    </rPh>
    <rPh sb="3" eb="4">
      <t>ムラ</t>
    </rPh>
    <phoneticPr fontId="1"/>
  </si>
  <si>
    <t>西迫間村</t>
    <rPh sb="0" eb="1">
      <t>ニシ</t>
    </rPh>
    <rPh sb="1" eb="3">
      <t>サコマ</t>
    </rPh>
    <rPh sb="3" eb="4">
      <t>ムラ</t>
    </rPh>
    <phoneticPr fontId="1"/>
  </si>
  <si>
    <t>市野瀬村</t>
    <rPh sb="0" eb="2">
      <t>イチノ</t>
    </rPh>
    <rPh sb="2" eb="3">
      <t>セ</t>
    </rPh>
    <rPh sb="3" eb="4">
      <t>ムラ</t>
    </rPh>
    <phoneticPr fontId="1"/>
  </si>
  <si>
    <t>深川手永</t>
    <rPh sb="0" eb="2">
      <t>フカガワ</t>
    </rPh>
    <rPh sb="2" eb="3">
      <t>テ</t>
    </rPh>
    <rPh sb="3" eb="4">
      <t>エイ</t>
    </rPh>
    <phoneticPr fontId="1"/>
  </si>
  <si>
    <t>深川村</t>
    <rPh sb="0" eb="2">
      <t>フカガワ</t>
    </rPh>
    <rPh sb="2" eb="3">
      <t>ムラ</t>
    </rPh>
    <phoneticPr fontId="1"/>
  </si>
  <si>
    <t>大琳寺村</t>
    <rPh sb="0" eb="1">
      <t>オオ</t>
    </rPh>
    <rPh sb="1" eb="2">
      <t>リン</t>
    </rPh>
    <rPh sb="2" eb="3">
      <t>テラ</t>
    </rPh>
    <rPh sb="3" eb="4">
      <t>ムラ</t>
    </rPh>
    <phoneticPr fontId="1"/>
  </si>
  <si>
    <t>立石村</t>
    <rPh sb="0" eb="2">
      <t>タテイシ</t>
    </rPh>
    <rPh sb="2" eb="3">
      <t>ムラ</t>
    </rPh>
    <phoneticPr fontId="1"/>
  </si>
  <si>
    <t>北宮村</t>
    <rPh sb="0" eb="1">
      <t>キタ</t>
    </rPh>
    <rPh sb="1" eb="2">
      <t>ミヤ</t>
    </rPh>
    <rPh sb="2" eb="3">
      <t>ムラ</t>
    </rPh>
    <phoneticPr fontId="1"/>
  </si>
  <si>
    <t>村田村</t>
    <rPh sb="0" eb="2">
      <t>ムラタ</t>
    </rPh>
    <rPh sb="2" eb="3">
      <t>ムラ</t>
    </rPh>
    <phoneticPr fontId="1"/>
  </si>
  <si>
    <t>西寺村</t>
    <rPh sb="0" eb="1">
      <t>ニシ</t>
    </rPh>
    <rPh sb="1" eb="2">
      <t>テラ</t>
    </rPh>
    <rPh sb="2" eb="3">
      <t>ムラ</t>
    </rPh>
    <phoneticPr fontId="1"/>
  </si>
  <si>
    <t>下西寺村</t>
    <rPh sb="0" eb="1">
      <t>シタ</t>
    </rPh>
    <rPh sb="1" eb="2">
      <t>ニシ</t>
    </rPh>
    <rPh sb="2" eb="3">
      <t>テラ</t>
    </rPh>
    <rPh sb="3" eb="4">
      <t>ムラ</t>
    </rPh>
    <phoneticPr fontId="1"/>
  </si>
  <si>
    <t>野間口村</t>
    <rPh sb="0" eb="1">
      <t>ノ</t>
    </rPh>
    <rPh sb="1" eb="2">
      <t>マ</t>
    </rPh>
    <rPh sb="2" eb="3">
      <t>クチ</t>
    </rPh>
    <rPh sb="3" eb="4">
      <t>ムラ</t>
    </rPh>
    <phoneticPr fontId="1"/>
  </si>
  <si>
    <t>染土村</t>
    <rPh sb="0" eb="1">
      <t>ソ</t>
    </rPh>
    <rPh sb="1" eb="2">
      <t>ツチ</t>
    </rPh>
    <rPh sb="2" eb="3">
      <t>ムラ</t>
    </rPh>
    <phoneticPr fontId="1"/>
  </si>
  <si>
    <t>高島村</t>
    <rPh sb="0" eb="2">
      <t>タカシマ</t>
    </rPh>
    <rPh sb="2" eb="3">
      <t>ムラ</t>
    </rPh>
    <phoneticPr fontId="1"/>
  </si>
  <si>
    <t>加恵村</t>
    <rPh sb="0" eb="1">
      <t>カ</t>
    </rPh>
    <rPh sb="1" eb="2">
      <t>エ</t>
    </rPh>
    <rPh sb="2" eb="3">
      <t>ムラ</t>
    </rPh>
    <phoneticPr fontId="1"/>
  </si>
  <si>
    <t>高田村</t>
    <rPh sb="0" eb="1">
      <t>タカ</t>
    </rPh>
    <rPh sb="1" eb="2">
      <t>タ</t>
    </rPh>
    <rPh sb="2" eb="3">
      <t>ムラ</t>
    </rPh>
    <phoneticPr fontId="1"/>
  </si>
  <si>
    <t>西郷村</t>
    <rPh sb="0" eb="2">
      <t>ニシゴウ</t>
    </rPh>
    <rPh sb="2" eb="3">
      <t>ムラ</t>
    </rPh>
    <phoneticPr fontId="1"/>
  </si>
  <si>
    <t>五海村</t>
    <rPh sb="0" eb="1">
      <t>５</t>
    </rPh>
    <rPh sb="1" eb="2">
      <t>ウミ</t>
    </rPh>
    <rPh sb="2" eb="3">
      <t>ムラ</t>
    </rPh>
    <phoneticPr fontId="1"/>
  </si>
  <si>
    <t>高野瀬村</t>
    <rPh sb="0" eb="1">
      <t>タカ</t>
    </rPh>
    <rPh sb="1" eb="2">
      <t>ノ</t>
    </rPh>
    <rPh sb="2" eb="3">
      <t>セ</t>
    </rPh>
    <rPh sb="3" eb="4">
      <t>ムラ</t>
    </rPh>
    <phoneticPr fontId="1"/>
  </si>
  <si>
    <t>長野村</t>
    <rPh sb="0" eb="2">
      <t>ナガノ</t>
    </rPh>
    <rPh sb="2" eb="3">
      <t>ムラ</t>
    </rPh>
    <phoneticPr fontId="1"/>
  </si>
  <si>
    <t>薦入村</t>
    <rPh sb="0" eb="1">
      <t>セン</t>
    </rPh>
    <rPh sb="1" eb="3">
      <t>イリムラ</t>
    </rPh>
    <phoneticPr fontId="1"/>
  </si>
  <si>
    <t>寺町村</t>
    <rPh sb="0" eb="2">
      <t>テラマチ</t>
    </rPh>
    <rPh sb="2" eb="3">
      <t>ムラ</t>
    </rPh>
    <phoneticPr fontId="1"/>
  </si>
  <si>
    <t>荒牧村</t>
    <rPh sb="0" eb="1">
      <t>アラ</t>
    </rPh>
    <rPh sb="1" eb="2">
      <t>マキ</t>
    </rPh>
    <rPh sb="2" eb="3">
      <t>ムラ</t>
    </rPh>
    <phoneticPr fontId="1"/>
  </si>
  <si>
    <t>水島村</t>
    <rPh sb="0" eb="2">
      <t>ミズシマ</t>
    </rPh>
    <rPh sb="2" eb="3">
      <t>ムラ</t>
    </rPh>
    <phoneticPr fontId="1"/>
  </si>
  <si>
    <t>瀬戸口村</t>
    <rPh sb="0" eb="3">
      <t>セトグチ</t>
    </rPh>
    <rPh sb="3" eb="4">
      <t>ムラ</t>
    </rPh>
    <phoneticPr fontId="1"/>
  </si>
  <si>
    <t>辺田村</t>
    <rPh sb="0" eb="1">
      <t>ヘ</t>
    </rPh>
    <rPh sb="1" eb="2">
      <t>タ</t>
    </rPh>
    <rPh sb="2" eb="3">
      <t>ムラ</t>
    </rPh>
    <phoneticPr fontId="1"/>
  </si>
  <si>
    <t>流川村</t>
    <rPh sb="0" eb="1">
      <t>ナガレ</t>
    </rPh>
    <rPh sb="1" eb="2">
      <t>カワ</t>
    </rPh>
    <rPh sb="2" eb="3">
      <t>ムラ</t>
    </rPh>
    <phoneticPr fontId="1"/>
  </si>
  <si>
    <t>岡田村</t>
    <rPh sb="0" eb="1">
      <t>オカ</t>
    </rPh>
    <rPh sb="1" eb="2">
      <t>タ</t>
    </rPh>
    <rPh sb="2" eb="3">
      <t>ムラ</t>
    </rPh>
    <phoneticPr fontId="1"/>
  </si>
  <si>
    <t>山崎村</t>
    <rPh sb="0" eb="2">
      <t>ヤマサキ</t>
    </rPh>
    <rPh sb="2" eb="3">
      <t>ムラ</t>
    </rPh>
    <phoneticPr fontId="1"/>
  </si>
  <si>
    <t>水次村</t>
    <rPh sb="0" eb="1">
      <t>ミズ</t>
    </rPh>
    <rPh sb="1" eb="2">
      <t>ジ</t>
    </rPh>
    <rPh sb="2" eb="3">
      <t>ムラ</t>
    </rPh>
    <phoneticPr fontId="1"/>
  </si>
  <si>
    <t>蟹穴村</t>
    <rPh sb="0" eb="1">
      <t>カニ</t>
    </rPh>
    <rPh sb="1" eb="2">
      <t>アナ</t>
    </rPh>
    <rPh sb="2" eb="3">
      <t>ムラ</t>
    </rPh>
    <phoneticPr fontId="1"/>
  </si>
  <si>
    <t>羽根木村</t>
    <rPh sb="0" eb="1">
      <t>ハ</t>
    </rPh>
    <rPh sb="1" eb="2">
      <t>ネ</t>
    </rPh>
    <rPh sb="2" eb="3">
      <t>キ</t>
    </rPh>
    <rPh sb="3" eb="4">
      <t>ムラ</t>
    </rPh>
    <phoneticPr fontId="1"/>
  </si>
  <si>
    <t>袈裟尾村</t>
    <rPh sb="0" eb="2">
      <t>ケサ</t>
    </rPh>
    <rPh sb="2" eb="3">
      <t>オ</t>
    </rPh>
    <rPh sb="3" eb="4">
      <t>ムラ</t>
    </rPh>
    <phoneticPr fontId="1"/>
  </si>
  <si>
    <t>玉祥寺村</t>
    <rPh sb="0" eb="3">
      <t>ギョクショウジ</t>
    </rPh>
    <rPh sb="3" eb="4">
      <t>ムラ</t>
    </rPh>
    <phoneticPr fontId="1"/>
  </si>
  <si>
    <t>道場村</t>
    <rPh sb="0" eb="1">
      <t>ミチ</t>
    </rPh>
    <rPh sb="1" eb="2">
      <t>バ</t>
    </rPh>
    <rPh sb="2" eb="3">
      <t>ムラ</t>
    </rPh>
    <phoneticPr fontId="1"/>
  </si>
  <si>
    <t>米原村</t>
    <rPh sb="0" eb="1">
      <t>コメ</t>
    </rPh>
    <rPh sb="1" eb="2">
      <t>ハラ</t>
    </rPh>
    <rPh sb="2" eb="3">
      <t>ムラ</t>
    </rPh>
    <phoneticPr fontId="1"/>
  </si>
  <si>
    <t>大林村</t>
    <rPh sb="0" eb="1">
      <t>オオ</t>
    </rPh>
    <rPh sb="1" eb="2">
      <t>ハヤシ</t>
    </rPh>
    <rPh sb="2" eb="3">
      <t>ムラ</t>
    </rPh>
    <phoneticPr fontId="1"/>
  </si>
  <si>
    <t>稗方村</t>
    <rPh sb="0" eb="1">
      <t>ヒエ</t>
    </rPh>
    <rPh sb="1" eb="2">
      <t>カタ</t>
    </rPh>
    <rPh sb="2" eb="3">
      <t>ムラ</t>
    </rPh>
    <phoneticPr fontId="1"/>
  </si>
  <si>
    <t>木山村</t>
    <rPh sb="0" eb="2">
      <t>キヤマ</t>
    </rPh>
    <rPh sb="2" eb="3">
      <t>ムラ</t>
    </rPh>
    <phoneticPr fontId="1"/>
  </si>
  <si>
    <t>龍徳村</t>
    <rPh sb="0" eb="1">
      <t>リュウ</t>
    </rPh>
    <rPh sb="1" eb="2">
      <t>トク</t>
    </rPh>
    <rPh sb="2" eb="3">
      <t>ムラ</t>
    </rPh>
    <phoneticPr fontId="1"/>
  </si>
  <si>
    <t>木野本分村</t>
    <rPh sb="0" eb="1">
      <t>キ</t>
    </rPh>
    <rPh sb="1" eb="2">
      <t>ノ</t>
    </rPh>
    <rPh sb="2" eb="3">
      <t>ホン</t>
    </rPh>
    <rPh sb="3" eb="4">
      <t>ブン</t>
    </rPh>
    <rPh sb="4" eb="5">
      <t>ムラ</t>
    </rPh>
    <phoneticPr fontId="1"/>
  </si>
  <si>
    <t>池田村</t>
    <rPh sb="0" eb="2">
      <t>イケダ</t>
    </rPh>
    <rPh sb="2" eb="3">
      <t>ムラ</t>
    </rPh>
    <phoneticPr fontId="1"/>
  </si>
  <si>
    <t>宮原村</t>
    <rPh sb="0" eb="2">
      <t>ミヤハラ</t>
    </rPh>
    <rPh sb="2" eb="3">
      <t>ムラ</t>
    </rPh>
    <phoneticPr fontId="1"/>
  </si>
  <si>
    <t>阿佐古村</t>
    <rPh sb="0" eb="2">
      <t>アサ</t>
    </rPh>
    <rPh sb="2" eb="3">
      <t>コ</t>
    </rPh>
    <rPh sb="3" eb="4">
      <t>ムラ</t>
    </rPh>
    <phoneticPr fontId="1"/>
  </si>
  <si>
    <t>白木村</t>
    <rPh sb="0" eb="2">
      <t>シラキ</t>
    </rPh>
    <rPh sb="2" eb="3">
      <t>ムラ</t>
    </rPh>
    <phoneticPr fontId="1"/>
  </si>
  <si>
    <t>小楠野村</t>
    <rPh sb="0" eb="1">
      <t>コ</t>
    </rPh>
    <rPh sb="1" eb="2">
      <t>クス</t>
    </rPh>
    <rPh sb="2" eb="3">
      <t>ノ</t>
    </rPh>
    <rPh sb="3" eb="4">
      <t>ムラ</t>
    </rPh>
    <phoneticPr fontId="1"/>
  </si>
  <si>
    <t>寺小野村</t>
    <rPh sb="0" eb="1">
      <t>テラ</t>
    </rPh>
    <rPh sb="1" eb="2">
      <t>オ</t>
    </rPh>
    <rPh sb="2" eb="3">
      <t>ノ</t>
    </rPh>
    <rPh sb="3" eb="4">
      <t>ムラ</t>
    </rPh>
    <phoneticPr fontId="1"/>
  </si>
  <si>
    <t>虎口村</t>
    <rPh sb="0" eb="1">
      <t>トラ</t>
    </rPh>
    <rPh sb="1" eb="2">
      <t>クチ</t>
    </rPh>
    <rPh sb="2" eb="3">
      <t>ムラ</t>
    </rPh>
    <phoneticPr fontId="1"/>
  </si>
  <si>
    <t>牛尺村</t>
    <rPh sb="0" eb="1">
      <t>ウシ</t>
    </rPh>
    <rPh sb="1" eb="2">
      <t>シャク</t>
    </rPh>
    <rPh sb="2" eb="3">
      <t>ムラ</t>
    </rPh>
    <phoneticPr fontId="1"/>
  </si>
  <si>
    <t>山鹿手永</t>
    <rPh sb="0" eb="2">
      <t>ヤマガ</t>
    </rPh>
    <rPh sb="2" eb="3">
      <t>テ</t>
    </rPh>
    <rPh sb="3" eb="4">
      <t>ナガ</t>
    </rPh>
    <phoneticPr fontId="1"/>
  </si>
  <si>
    <t>湯町</t>
    <rPh sb="0" eb="2">
      <t>ユマチ</t>
    </rPh>
    <phoneticPr fontId="1"/>
  </si>
  <si>
    <t>宗方村</t>
    <rPh sb="0" eb="2">
      <t>ムナカタ</t>
    </rPh>
    <rPh sb="2" eb="3">
      <t>ムラ</t>
    </rPh>
    <phoneticPr fontId="1"/>
  </si>
  <si>
    <t>竹林寺村</t>
    <rPh sb="0" eb="1">
      <t>タケ</t>
    </rPh>
    <rPh sb="1" eb="2">
      <t>ハヤシ</t>
    </rPh>
    <rPh sb="2" eb="3">
      <t>テラ</t>
    </rPh>
    <rPh sb="3" eb="4">
      <t>ムラ</t>
    </rPh>
    <phoneticPr fontId="1"/>
  </si>
  <si>
    <t>中村</t>
    <rPh sb="0" eb="2">
      <t>ナカムラ</t>
    </rPh>
    <phoneticPr fontId="1"/>
  </si>
  <si>
    <t>長坂村</t>
    <rPh sb="0" eb="2">
      <t>ナガサカ</t>
    </rPh>
    <rPh sb="2" eb="3">
      <t>ムラ</t>
    </rPh>
    <phoneticPr fontId="1"/>
  </si>
  <si>
    <t>南島村</t>
    <rPh sb="0" eb="1">
      <t>ミナミ</t>
    </rPh>
    <rPh sb="1" eb="2">
      <t>シマ</t>
    </rPh>
    <rPh sb="2" eb="3">
      <t>ムラ</t>
    </rPh>
    <phoneticPr fontId="1"/>
  </si>
  <si>
    <t>志々岐村</t>
    <rPh sb="0" eb="3">
      <t>シジキ</t>
    </rPh>
    <rPh sb="3" eb="4">
      <t>ムラ</t>
    </rPh>
    <phoneticPr fontId="1"/>
  </si>
  <si>
    <t>小原村</t>
    <rPh sb="0" eb="2">
      <t>オハラ</t>
    </rPh>
    <rPh sb="2" eb="3">
      <t>ムラ</t>
    </rPh>
    <phoneticPr fontId="1"/>
  </si>
  <si>
    <t>保多田村</t>
    <rPh sb="0" eb="1">
      <t>ホ</t>
    </rPh>
    <rPh sb="1" eb="2">
      <t>タ</t>
    </rPh>
    <rPh sb="2" eb="3">
      <t>タ</t>
    </rPh>
    <rPh sb="3" eb="4">
      <t>ムラ</t>
    </rPh>
    <phoneticPr fontId="1"/>
  </si>
  <si>
    <t>坂田村</t>
    <rPh sb="0" eb="2">
      <t>サカタ</t>
    </rPh>
    <rPh sb="2" eb="3">
      <t>ムラ</t>
    </rPh>
    <phoneticPr fontId="1"/>
  </si>
  <si>
    <t>西牧村</t>
    <rPh sb="0" eb="2">
      <t>ニシマキ</t>
    </rPh>
    <rPh sb="2" eb="3">
      <t>ムラ</t>
    </rPh>
    <phoneticPr fontId="1"/>
  </si>
  <si>
    <t>椿井村</t>
    <rPh sb="0" eb="1">
      <t>ツバキ</t>
    </rPh>
    <rPh sb="1" eb="2">
      <t>イ</t>
    </rPh>
    <rPh sb="2" eb="3">
      <t>ムラ</t>
    </rPh>
    <phoneticPr fontId="1"/>
  </si>
  <si>
    <t>麻生野村</t>
    <rPh sb="0" eb="1">
      <t>アサ</t>
    </rPh>
    <rPh sb="1" eb="2">
      <t>ウ</t>
    </rPh>
    <rPh sb="2" eb="3">
      <t>ノ</t>
    </rPh>
    <rPh sb="3" eb="4">
      <t>ムラ</t>
    </rPh>
    <phoneticPr fontId="1"/>
  </si>
  <si>
    <t>鍋田村</t>
    <rPh sb="0" eb="2">
      <t>ナベタ</t>
    </rPh>
    <rPh sb="2" eb="3">
      <t>ムラ</t>
    </rPh>
    <phoneticPr fontId="1"/>
  </si>
  <si>
    <t>石村</t>
    <rPh sb="0" eb="2">
      <t>イシムラ</t>
    </rPh>
    <phoneticPr fontId="1"/>
  </si>
  <si>
    <t>熊入村</t>
    <rPh sb="0" eb="1">
      <t>クマ</t>
    </rPh>
    <rPh sb="1" eb="2">
      <t>イ</t>
    </rPh>
    <rPh sb="2" eb="3">
      <t>ムラ</t>
    </rPh>
    <phoneticPr fontId="1"/>
  </si>
  <si>
    <t>杉村</t>
    <rPh sb="0" eb="2">
      <t>スギムラ</t>
    </rPh>
    <phoneticPr fontId="1"/>
  </si>
  <si>
    <t>下杉村</t>
    <rPh sb="0" eb="1">
      <t>シモ</t>
    </rPh>
    <rPh sb="1" eb="2">
      <t>スギ</t>
    </rPh>
    <rPh sb="2" eb="3">
      <t>ムラ</t>
    </rPh>
    <phoneticPr fontId="1"/>
  </si>
  <si>
    <t>津留村</t>
    <rPh sb="0" eb="2">
      <t>ツル</t>
    </rPh>
    <rPh sb="2" eb="3">
      <t>ムラ</t>
    </rPh>
    <phoneticPr fontId="1"/>
  </si>
  <si>
    <t>城村</t>
    <rPh sb="0" eb="1">
      <t>ジョウ</t>
    </rPh>
    <rPh sb="1" eb="2">
      <t>ムラ</t>
    </rPh>
    <phoneticPr fontId="1"/>
  </si>
  <si>
    <t>城屋敷村</t>
    <rPh sb="0" eb="1">
      <t>ジョウ</t>
    </rPh>
    <rPh sb="1" eb="3">
      <t>ヤシキ</t>
    </rPh>
    <rPh sb="3" eb="4">
      <t>ムラ</t>
    </rPh>
    <phoneticPr fontId="1"/>
  </si>
  <si>
    <t>保柳村</t>
    <rPh sb="0" eb="1">
      <t>ホ</t>
    </rPh>
    <rPh sb="1" eb="2">
      <t>ヤナギ</t>
    </rPh>
    <rPh sb="2" eb="3">
      <t>ムラ</t>
    </rPh>
    <phoneticPr fontId="1"/>
  </si>
  <si>
    <t>小群村</t>
    <rPh sb="0" eb="1">
      <t>コ</t>
    </rPh>
    <rPh sb="1" eb="2">
      <t>グン</t>
    </rPh>
    <rPh sb="2" eb="3">
      <t>ムラ</t>
    </rPh>
    <phoneticPr fontId="1"/>
  </si>
  <si>
    <t>平山村</t>
    <rPh sb="0" eb="2">
      <t>ヒラヤマ</t>
    </rPh>
    <rPh sb="2" eb="3">
      <t>ムラ</t>
    </rPh>
    <phoneticPr fontId="1"/>
  </si>
  <si>
    <t>上平山村</t>
    <rPh sb="0" eb="1">
      <t>ウエ</t>
    </rPh>
    <rPh sb="1" eb="3">
      <t>ヒラヤマ</t>
    </rPh>
    <rPh sb="3" eb="4">
      <t>ムラ</t>
    </rPh>
    <phoneticPr fontId="1"/>
  </si>
  <si>
    <t>下宮村</t>
    <rPh sb="0" eb="2">
      <t>シモミヤ</t>
    </rPh>
    <rPh sb="2" eb="3">
      <t>ムラ</t>
    </rPh>
    <phoneticPr fontId="1"/>
  </si>
  <si>
    <t>小坂村</t>
    <rPh sb="0" eb="2">
      <t>コサカ</t>
    </rPh>
    <rPh sb="2" eb="3">
      <t>ムラ</t>
    </rPh>
    <phoneticPr fontId="1"/>
  </si>
  <si>
    <t>上小坂村</t>
    <rPh sb="0" eb="1">
      <t>カミ</t>
    </rPh>
    <rPh sb="1" eb="3">
      <t>コサカ</t>
    </rPh>
    <rPh sb="3" eb="4">
      <t>ムラ</t>
    </rPh>
    <phoneticPr fontId="1"/>
  </si>
  <si>
    <t>芋生村</t>
    <rPh sb="0" eb="1">
      <t>イモ</t>
    </rPh>
    <rPh sb="1" eb="2">
      <t>ウ</t>
    </rPh>
    <rPh sb="2" eb="3">
      <t>ムラ</t>
    </rPh>
    <phoneticPr fontId="1"/>
  </si>
  <si>
    <t>岩野村</t>
    <rPh sb="0" eb="2">
      <t>イワノ</t>
    </rPh>
    <rPh sb="2" eb="3">
      <t>ムラ</t>
    </rPh>
    <phoneticPr fontId="1"/>
  </si>
  <si>
    <t>四町村</t>
    <rPh sb="0" eb="1">
      <t>４</t>
    </rPh>
    <rPh sb="1" eb="2">
      <t>マチ</t>
    </rPh>
    <rPh sb="2" eb="3">
      <t>ムラ</t>
    </rPh>
    <phoneticPr fontId="1"/>
  </si>
  <si>
    <t>中村手永</t>
    <rPh sb="0" eb="2">
      <t>ナカムラ</t>
    </rPh>
    <rPh sb="2" eb="3">
      <t>テ</t>
    </rPh>
    <rPh sb="3" eb="4">
      <t>ナガ</t>
    </rPh>
    <phoneticPr fontId="1"/>
  </si>
  <si>
    <t>中村</t>
    <rPh sb="0" eb="1">
      <t>チュウ</t>
    </rPh>
    <rPh sb="1" eb="2">
      <t>ムラ</t>
    </rPh>
    <phoneticPr fontId="1"/>
  </si>
  <si>
    <t>古閑村</t>
    <rPh sb="0" eb="2">
      <t>コガ</t>
    </rPh>
    <rPh sb="2" eb="3">
      <t>ムラ</t>
    </rPh>
    <phoneticPr fontId="1"/>
  </si>
  <si>
    <t>白石村</t>
    <rPh sb="0" eb="2">
      <t>シライシ</t>
    </rPh>
    <rPh sb="2" eb="3">
      <t>ムラ</t>
    </rPh>
    <phoneticPr fontId="1"/>
  </si>
  <si>
    <t>方保田村</t>
    <rPh sb="0" eb="1">
      <t>ホウ</t>
    </rPh>
    <rPh sb="1" eb="2">
      <t>ホ</t>
    </rPh>
    <rPh sb="2" eb="4">
      <t>タムラ</t>
    </rPh>
    <phoneticPr fontId="1"/>
  </si>
  <si>
    <t>上御宇田村</t>
    <rPh sb="0" eb="1">
      <t>ウエ</t>
    </rPh>
    <rPh sb="1" eb="2">
      <t>ミ</t>
    </rPh>
    <rPh sb="2" eb="3">
      <t>ウ</t>
    </rPh>
    <rPh sb="3" eb="4">
      <t>ダ</t>
    </rPh>
    <rPh sb="4" eb="5">
      <t>ムラ</t>
    </rPh>
    <phoneticPr fontId="1"/>
  </si>
  <si>
    <t>新町</t>
    <rPh sb="0" eb="1">
      <t>シン</t>
    </rPh>
    <rPh sb="1" eb="2">
      <t>マチ</t>
    </rPh>
    <phoneticPr fontId="1"/>
  </si>
  <si>
    <t>下御宇田村</t>
    <rPh sb="0" eb="1">
      <t>シタ</t>
    </rPh>
    <rPh sb="1" eb="2">
      <t>ミ</t>
    </rPh>
    <rPh sb="2" eb="3">
      <t>ウ</t>
    </rPh>
    <rPh sb="3" eb="4">
      <t>タ</t>
    </rPh>
    <rPh sb="4" eb="5">
      <t>ムラ</t>
    </rPh>
    <phoneticPr fontId="1"/>
  </si>
  <si>
    <t>蒲生村</t>
    <rPh sb="0" eb="2">
      <t>ガモウ</t>
    </rPh>
    <rPh sb="2" eb="3">
      <t>ムラ</t>
    </rPh>
    <phoneticPr fontId="1"/>
  </si>
  <si>
    <t>上吉田村</t>
    <rPh sb="0" eb="1">
      <t>ウエ</t>
    </rPh>
    <rPh sb="1" eb="3">
      <t>ヨシダ</t>
    </rPh>
    <rPh sb="3" eb="4">
      <t>ムラ</t>
    </rPh>
    <phoneticPr fontId="1"/>
  </si>
  <si>
    <t>名塚村</t>
    <rPh sb="0" eb="2">
      <t>ナヅカ</t>
    </rPh>
    <rPh sb="2" eb="3">
      <t>ムラ</t>
    </rPh>
    <phoneticPr fontId="1"/>
  </si>
  <si>
    <t>下吉田村</t>
    <rPh sb="0" eb="1">
      <t>シタ</t>
    </rPh>
    <rPh sb="1" eb="3">
      <t>ヨシダ</t>
    </rPh>
    <rPh sb="3" eb="4">
      <t>ムラ</t>
    </rPh>
    <phoneticPr fontId="1"/>
  </si>
  <si>
    <t>高橋村</t>
    <rPh sb="0" eb="2">
      <t>タカハシ</t>
    </rPh>
    <rPh sb="2" eb="3">
      <t>ムラ</t>
    </rPh>
    <phoneticPr fontId="1"/>
  </si>
  <si>
    <t>下高橋村</t>
    <rPh sb="0" eb="1">
      <t>シタ</t>
    </rPh>
    <rPh sb="1" eb="3">
      <t>タカハシ</t>
    </rPh>
    <rPh sb="3" eb="4">
      <t>ムラ</t>
    </rPh>
    <phoneticPr fontId="1"/>
  </si>
  <si>
    <t>石淵村</t>
    <rPh sb="0" eb="2">
      <t>イシブチ</t>
    </rPh>
    <rPh sb="2" eb="3">
      <t>ムラ</t>
    </rPh>
    <phoneticPr fontId="1"/>
  </si>
  <si>
    <t>津袋村</t>
    <rPh sb="0" eb="1">
      <t>ツ</t>
    </rPh>
    <rPh sb="1" eb="2">
      <t>ブクロ</t>
    </rPh>
    <rPh sb="2" eb="3">
      <t>ムラ</t>
    </rPh>
    <phoneticPr fontId="1"/>
  </si>
  <si>
    <t>久原村</t>
    <rPh sb="0" eb="2">
      <t>ヒサハラ</t>
    </rPh>
    <rPh sb="2" eb="3">
      <t>ムラ</t>
    </rPh>
    <phoneticPr fontId="1"/>
  </si>
  <si>
    <t>霜仙村</t>
    <rPh sb="0" eb="1">
      <t>シモ</t>
    </rPh>
    <rPh sb="1" eb="2">
      <t>セン</t>
    </rPh>
    <rPh sb="2" eb="3">
      <t>ムラ</t>
    </rPh>
    <phoneticPr fontId="1"/>
  </si>
  <si>
    <t>上内田村</t>
    <rPh sb="0" eb="1">
      <t>ウエ</t>
    </rPh>
    <rPh sb="1" eb="3">
      <t>ウチダ</t>
    </rPh>
    <rPh sb="3" eb="4">
      <t>ムラ</t>
    </rPh>
    <phoneticPr fontId="1"/>
  </si>
  <si>
    <t>相良村</t>
    <rPh sb="0" eb="2">
      <t>サガラ</t>
    </rPh>
    <rPh sb="2" eb="3">
      <t>ムラ</t>
    </rPh>
    <phoneticPr fontId="1"/>
  </si>
  <si>
    <t>太田村</t>
    <rPh sb="0" eb="2">
      <t>オオタ</t>
    </rPh>
    <rPh sb="2" eb="3">
      <t>ムラ</t>
    </rPh>
    <phoneticPr fontId="1"/>
  </si>
  <si>
    <t>下内田村</t>
    <rPh sb="0" eb="1">
      <t>シタ</t>
    </rPh>
    <rPh sb="1" eb="3">
      <t>ウチダ</t>
    </rPh>
    <rPh sb="3" eb="4">
      <t>ムラ</t>
    </rPh>
    <phoneticPr fontId="1"/>
  </si>
  <si>
    <t>長谷川村</t>
    <rPh sb="0" eb="1">
      <t>ナガ</t>
    </rPh>
    <rPh sb="1" eb="2">
      <t>タニ</t>
    </rPh>
    <rPh sb="2" eb="3">
      <t>カワ</t>
    </rPh>
    <rPh sb="3" eb="4">
      <t>ムラ</t>
    </rPh>
    <phoneticPr fontId="1"/>
  </si>
  <si>
    <t>長谷村</t>
    <rPh sb="0" eb="2">
      <t>ナガタニ</t>
    </rPh>
    <rPh sb="2" eb="3">
      <t>ムラ</t>
    </rPh>
    <phoneticPr fontId="1"/>
  </si>
  <si>
    <t>山内村</t>
    <rPh sb="0" eb="2">
      <t>ヤマウチ</t>
    </rPh>
    <rPh sb="2" eb="3">
      <t>ムラ</t>
    </rPh>
    <phoneticPr fontId="1"/>
  </si>
  <si>
    <t>上永野村</t>
    <rPh sb="0" eb="1">
      <t>ウエ</t>
    </rPh>
    <rPh sb="1" eb="3">
      <t>ナガノ</t>
    </rPh>
    <rPh sb="3" eb="4">
      <t>ムラ</t>
    </rPh>
    <phoneticPr fontId="1"/>
  </si>
  <si>
    <t>下永野村</t>
    <rPh sb="0" eb="1">
      <t>シタ</t>
    </rPh>
    <rPh sb="1" eb="3">
      <t>ナガノ</t>
    </rPh>
    <rPh sb="3" eb="4">
      <t>ムラ</t>
    </rPh>
    <phoneticPr fontId="1"/>
  </si>
  <si>
    <t>多久村</t>
    <rPh sb="0" eb="2">
      <t>タク</t>
    </rPh>
    <rPh sb="2" eb="3">
      <t>ムラ</t>
    </rPh>
    <phoneticPr fontId="1"/>
  </si>
  <si>
    <t>椎持村</t>
    <rPh sb="0" eb="1">
      <t>シイ</t>
    </rPh>
    <rPh sb="1" eb="2">
      <t>モ</t>
    </rPh>
    <rPh sb="2" eb="3">
      <t>ムラ</t>
    </rPh>
    <phoneticPr fontId="1"/>
  </si>
  <si>
    <t>玉名郡表高</t>
    <rPh sb="0" eb="2">
      <t>タマナ</t>
    </rPh>
    <rPh sb="2" eb="3">
      <t>グン</t>
    </rPh>
    <rPh sb="3" eb="4">
      <t>オモテ</t>
    </rPh>
    <rPh sb="4" eb="5">
      <t>タカ</t>
    </rPh>
    <phoneticPr fontId="1"/>
  </si>
  <si>
    <t>石</t>
    <rPh sb="0" eb="1">
      <t>イシ</t>
    </rPh>
    <phoneticPr fontId="1"/>
  </si>
  <si>
    <t>※『肥後国誌』による（江戸時代中ごろの状況）</t>
    <rPh sb="2" eb="4">
      <t>ヒゴ</t>
    </rPh>
    <rPh sb="4" eb="5">
      <t>コク</t>
    </rPh>
    <rPh sb="5" eb="6">
      <t>シ</t>
    </rPh>
    <rPh sb="11" eb="13">
      <t>エド</t>
    </rPh>
    <rPh sb="13" eb="15">
      <t>ジダイ</t>
    </rPh>
    <rPh sb="15" eb="16">
      <t>ナカ</t>
    </rPh>
    <rPh sb="19" eb="21">
      <t>ジョウキョウ</t>
    </rPh>
    <phoneticPr fontId="1"/>
  </si>
  <si>
    <t>手永表高</t>
    <rPh sb="0" eb="1">
      <t>テ</t>
    </rPh>
    <rPh sb="1" eb="2">
      <t>ナガ</t>
    </rPh>
    <rPh sb="2" eb="3">
      <t>オモテ</t>
    </rPh>
    <rPh sb="3" eb="4">
      <t>タカ</t>
    </rPh>
    <phoneticPr fontId="1"/>
  </si>
  <si>
    <t>内田手永</t>
    <rPh sb="0" eb="2">
      <t>ウチダ</t>
    </rPh>
    <rPh sb="2" eb="3">
      <t>テ</t>
    </rPh>
    <rPh sb="3" eb="4">
      <t>ナガ</t>
    </rPh>
    <phoneticPr fontId="1"/>
  </si>
  <si>
    <t>中富手永</t>
    <rPh sb="0" eb="2">
      <t>ナカトミ</t>
    </rPh>
    <rPh sb="2" eb="3">
      <t>テ</t>
    </rPh>
    <rPh sb="3" eb="4">
      <t>ナガ</t>
    </rPh>
    <phoneticPr fontId="1"/>
  </si>
  <si>
    <t>南関手永</t>
    <rPh sb="0" eb="2">
      <t>ナンカン</t>
    </rPh>
    <rPh sb="2" eb="3">
      <t>テ</t>
    </rPh>
    <rPh sb="3" eb="4">
      <t>ナガ</t>
    </rPh>
    <phoneticPr fontId="1"/>
  </si>
  <si>
    <t>小田手永</t>
    <rPh sb="0" eb="2">
      <t>オダ</t>
    </rPh>
    <rPh sb="2" eb="3">
      <t>テ</t>
    </rPh>
    <rPh sb="3" eb="4">
      <t>ナガ</t>
    </rPh>
    <phoneticPr fontId="1"/>
  </si>
  <si>
    <t>坂下手永</t>
    <rPh sb="0" eb="2">
      <t>サカシタ</t>
    </rPh>
    <rPh sb="2" eb="3">
      <t>テ</t>
    </rPh>
    <rPh sb="3" eb="4">
      <t>ナガ</t>
    </rPh>
    <phoneticPr fontId="1"/>
  </si>
  <si>
    <t>荒尾手永</t>
    <rPh sb="0" eb="2">
      <t>アラオ</t>
    </rPh>
    <rPh sb="2" eb="3">
      <t>テ</t>
    </rPh>
    <rPh sb="3" eb="4">
      <t>ナガ</t>
    </rPh>
    <phoneticPr fontId="1"/>
  </si>
  <si>
    <t>玉名郡内村高順位</t>
    <rPh sb="0" eb="2">
      <t>タマナ</t>
    </rPh>
    <rPh sb="2" eb="3">
      <t>グン</t>
    </rPh>
    <rPh sb="3" eb="4">
      <t>ナイ</t>
    </rPh>
    <rPh sb="4" eb="5">
      <t>ムラ</t>
    </rPh>
    <rPh sb="5" eb="6">
      <t>タカ</t>
    </rPh>
    <rPh sb="6" eb="8">
      <t>ジュンイ</t>
    </rPh>
    <phoneticPr fontId="1"/>
  </si>
  <si>
    <t>村高</t>
    <rPh sb="0" eb="1">
      <t>ムラ</t>
    </rPh>
    <rPh sb="1" eb="2">
      <t>タカ</t>
    </rPh>
    <phoneticPr fontId="1"/>
  </si>
  <si>
    <t>木葉村</t>
    <rPh sb="0" eb="2">
      <t>コノハ</t>
    </rPh>
    <rPh sb="2" eb="3">
      <t>ムラ</t>
    </rPh>
    <phoneticPr fontId="1"/>
  </si>
  <si>
    <t>米野村</t>
    <rPh sb="0" eb="1">
      <t>コメ</t>
    </rPh>
    <rPh sb="1" eb="2">
      <t>ノ</t>
    </rPh>
    <rPh sb="2" eb="3">
      <t>ムラ</t>
    </rPh>
    <phoneticPr fontId="1"/>
  </si>
  <si>
    <t>岩村</t>
    <rPh sb="0" eb="2">
      <t>イワムラ</t>
    </rPh>
    <phoneticPr fontId="1"/>
  </si>
  <si>
    <t>西安寺村</t>
    <rPh sb="0" eb="1">
      <t>ニシ</t>
    </rPh>
    <rPh sb="1" eb="2">
      <t>アン</t>
    </rPh>
    <rPh sb="2" eb="3">
      <t>ジ</t>
    </rPh>
    <rPh sb="3" eb="4">
      <t>ムラ</t>
    </rPh>
    <phoneticPr fontId="1"/>
  </si>
  <si>
    <t>坂ノ下村</t>
    <rPh sb="0" eb="1">
      <t>サカ</t>
    </rPh>
    <rPh sb="2" eb="3">
      <t>シタ</t>
    </rPh>
    <rPh sb="3" eb="4">
      <t>ムラ</t>
    </rPh>
    <phoneticPr fontId="1"/>
  </si>
  <si>
    <t>腹赤村</t>
    <rPh sb="0" eb="1">
      <t>ハラ</t>
    </rPh>
    <rPh sb="1" eb="2">
      <t>アカ</t>
    </rPh>
    <rPh sb="2" eb="3">
      <t>ムラ</t>
    </rPh>
    <phoneticPr fontId="1"/>
  </si>
  <si>
    <t>坂ノ下村（南関町）</t>
    <rPh sb="0" eb="1">
      <t>サカ</t>
    </rPh>
    <rPh sb="2" eb="3">
      <t>シタ</t>
    </rPh>
    <rPh sb="3" eb="4">
      <t>ムラ</t>
    </rPh>
    <rPh sb="5" eb="8">
      <t>ナンカンマチ</t>
    </rPh>
    <phoneticPr fontId="1"/>
  </si>
  <si>
    <t>（単位：石）</t>
    <rPh sb="1" eb="3">
      <t>タンイ</t>
    </rPh>
    <rPh sb="4" eb="5">
      <t>ゴク</t>
    </rPh>
    <phoneticPr fontId="1"/>
  </si>
  <si>
    <t>木葉町</t>
    <rPh sb="0" eb="2">
      <t>コノハ</t>
    </rPh>
    <rPh sb="2" eb="3">
      <t>マチ</t>
    </rPh>
    <phoneticPr fontId="1"/>
  </si>
  <si>
    <t>堂米野村</t>
    <rPh sb="0" eb="1">
      <t>ドウ</t>
    </rPh>
    <rPh sb="1" eb="2">
      <t>コメ</t>
    </rPh>
    <rPh sb="2" eb="4">
      <t>ノムラ</t>
    </rPh>
    <phoneticPr fontId="1"/>
  </si>
  <si>
    <t>上岩村</t>
    <rPh sb="0" eb="1">
      <t>ウエ</t>
    </rPh>
    <rPh sb="1" eb="3">
      <t>イワムラ</t>
    </rPh>
    <phoneticPr fontId="1"/>
  </si>
  <si>
    <t>二俣村</t>
    <rPh sb="0" eb="2">
      <t>フタマタ</t>
    </rPh>
    <rPh sb="2" eb="3">
      <t>ムラ</t>
    </rPh>
    <phoneticPr fontId="1"/>
  </si>
  <si>
    <t>河床村</t>
    <rPh sb="0" eb="2">
      <t>カショウ</t>
    </rPh>
    <rPh sb="2" eb="3">
      <t>ムラ</t>
    </rPh>
    <phoneticPr fontId="1"/>
  </si>
  <si>
    <t>上沖須村</t>
    <rPh sb="0" eb="1">
      <t>カミ</t>
    </rPh>
    <rPh sb="1" eb="2">
      <t>オキ</t>
    </rPh>
    <rPh sb="2" eb="3">
      <t>ス</t>
    </rPh>
    <rPh sb="3" eb="4">
      <t>ムラ</t>
    </rPh>
    <phoneticPr fontId="1"/>
  </si>
  <si>
    <t>樺村（荒尾市）</t>
    <rPh sb="0" eb="1">
      <t>カバ</t>
    </rPh>
    <rPh sb="1" eb="2">
      <t>ムラ</t>
    </rPh>
    <rPh sb="3" eb="5">
      <t>アラオ</t>
    </rPh>
    <rPh sb="5" eb="6">
      <t>シ</t>
    </rPh>
    <phoneticPr fontId="1"/>
  </si>
  <si>
    <t>上木葉村</t>
    <rPh sb="0" eb="1">
      <t>ウエ</t>
    </rPh>
    <rPh sb="1" eb="3">
      <t>コノハ</t>
    </rPh>
    <rPh sb="3" eb="4">
      <t>ムラ</t>
    </rPh>
    <phoneticPr fontId="1"/>
  </si>
  <si>
    <t>下米野村</t>
    <rPh sb="0" eb="1">
      <t>シタ</t>
    </rPh>
    <rPh sb="1" eb="3">
      <t>コメノ</t>
    </rPh>
    <rPh sb="3" eb="4">
      <t>ムラ</t>
    </rPh>
    <phoneticPr fontId="1"/>
  </si>
  <si>
    <t>河崎村</t>
    <rPh sb="0" eb="2">
      <t>カワサキ</t>
    </rPh>
    <rPh sb="2" eb="3">
      <t>ムラ</t>
    </rPh>
    <phoneticPr fontId="1"/>
  </si>
  <si>
    <t>下沖須村</t>
    <rPh sb="0" eb="1">
      <t>シモ</t>
    </rPh>
    <rPh sb="1" eb="2">
      <t>オキ</t>
    </rPh>
    <rPh sb="2" eb="3">
      <t>ス</t>
    </rPh>
    <rPh sb="3" eb="4">
      <t>ムラ</t>
    </rPh>
    <phoneticPr fontId="1"/>
  </si>
  <si>
    <t>浜町（玉名市）</t>
    <rPh sb="0" eb="1">
      <t>ハマ</t>
    </rPh>
    <rPh sb="1" eb="2">
      <t>マチ</t>
    </rPh>
    <rPh sb="3" eb="6">
      <t>タマナシ</t>
    </rPh>
    <phoneticPr fontId="1"/>
  </si>
  <si>
    <t>稲佐村</t>
    <rPh sb="0" eb="1">
      <t>イナ</t>
    </rPh>
    <rPh sb="1" eb="2">
      <t>サ</t>
    </rPh>
    <rPh sb="2" eb="3">
      <t>ムラ</t>
    </rPh>
    <phoneticPr fontId="1"/>
  </si>
  <si>
    <t>上廣村</t>
    <rPh sb="0" eb="1">
      <t>ウエ</t>
    </rPh>
    <rPh sb="1" eb="2">
      <t>ヒロ</t>
    </rPh>
    <rPh sb="2" eb="3">
      <t>ムラ</t>
    </rPh>
    <phoneticPr fontId="1"/>
  </si>
  <si>
    <t>上津原村</t>
    <rPh sb="0" eb="1">
      <t>ウエ</t>
    </rPh>
    <rPh sb="1" eb="2">
      <t>ツ</t>
    </rPh>
    <rPh sb="2" eb="3">
      <t>ハラ</t>
    </rPh>
    <rPh sb="3" eb="4">
      <t>ムラ</t>
    </rPh>
    <phoneticPr fontId="1"/>
  </si>
  <si>
    <t>上白木村</t>
    <rPh sb="0" eb="1">
      <t>ウエ</t>
    </rPh>
    <rPh sb="1" eb="3">
      <t>シラキ</t>
    </rPh>
    <rPh sb="3" eb="4">
      <t>ムラ</t>
    </rPh>
    <phoneticPr fontId="1"/>
  </si>
  <si>
    <t>永徳寺村</t>
    <rPh sb="0" eb="2">
      <t>エイトク</t>
    </rPh>
    <rPh sb="2" eb="3">
      <t>ジ</t>
    </rPh>
    <rPh sb="3" eb="4">
      <t>ムラ</t>
    </rPh>
    <phoneticPr fontId="1"/>
  </si>
  <si>
    <t>清源寺村</t>
    <rPh sb="0" eb="1">
      <t>キヨ</t>
    </rPh>
    <rPh sb="1" eb="2">
      <t>ゲン</t>
    </rPh>
    <rPh sb="2" eb="3">
      <t>ジ</t>
    </rPh>
    <rPh sb="3" eb="4">
      <t>ムラ</t>
    </rPh>
    <phoneticPr fontId="1"/>
  </si>
  <si>
    <t>一部村（荒尾市）</t>
    <rPh sb="0" eb="2">
      <t>イチブ</t>
    </rPh>
    <rPh sb="2" eb="3">
      <t>ムラ</t>
    </rPh>
    <rPh sb="4" eb="6">
      <t>アラオ</t>
    </rPh>
    <rPh sb="6" eb="7">
      <t>シ</t>
    </rPh>
    <phoneticPr fontId="1"/>
  </si>
  <si>
    <t>山口村</t>
    <rPh sb="0" eb="2">
      <t>ヤマグチ</t>
    </rPh>
    <rPh sb="2" eb="3">
      <t>ムラ</t>
    </rPh>
    <phoneticPr fontId="1"/>
  </si>
  <si>
    <t>下千田村</t>
    <rPh sb="0" eb="1">
      <t>シタ</t>
    </rPh>
    <rPh sb="1" eb="3">
      <t>センダ</t>
    </rPh>
    <rPh sb="3" eb="4">
      <t>ムラ</t>
    </rPh>
    <phoneticPr fontId="1"/>
  </si>
  <si>
    <t>肥猪村</t>
    <rPh sb="0" eb="1">
      <t>コ</t>
    </rPh>
    <rPh sb="1" eb="2">
      <t>イノシシ</t>
    </rPh>
    <rPh sb="2" eb="3">
      <t>ムラ</t>
    </rPh>
    <phoneticPr fontId="1"/>
  </si>
  <si>
    <t>原倉村</t>
    <rPh sb="0" eb="1">
      <t>ハラ</t>
    </rPh>
    <rPh sb="1" eb="2">
      <t>クラ</t>
    </rPh>
    <rPh sb="2" eb="3">
      <t>ムラ</t>
    </rPh>
    <phoneticPr fontId="1"/>
  </si>
  <si>
    <t>平原村</t>
    <rPh sb="0" eb="2">
      <t>ヒラハラ</t>
    </rPh>
    <rPh sb="2" eb="3">
      <t>ムラ</t>
    </rPh>
    <phoneticPr fontId="1"/>
  </si>
  <si>
    <t>板楠村（和水町）</t>
    <rPh sb="0" eb="1">
      <t>イタ</t>
    </rPh>
    <rPh sb="1" eb="2">
      <t>クス</t>
    </rPh>
    <rPh sb="2" eb="3">
      <t>ムラ</t>
    </rPh>
    <rPh sb="4" eb="5">
      <t>ワ</t>
    </rPh>
    <rPh sb="5" eb="6">
      <t>ミズ</t>
    </rPh>
    <rPh sb="6" eb="7">
      <t>マチ</t>
    </rPh>
    <phoneticPr fontId="1"/>
  </si>
  <si>
    <t>安楽寺村</t>
    <rPh sb="0" eb="2">
      <t>アンラク</t>
    </rPh>
    <rPh sb="2" eb="3">
      <t>ジ</t>
    </rPh>
    <rPh sb="3" eb="4">
      <t>ムラ</t>
    </rPh>
    <phoneticPr fontId="1"/>
  </si>
  <si>
    <t>上千田村</t>
    <rPh sb="0" eb="1">
      <t>カミ</t>
    </rPh>
    <rPh sb="1" eb="2">
      <t>セン</t>
    </rPh>
    <rPh sb="2" eb="3">
      <t>タ</t>
    </rPh>
    <rPh sb="3" eb="4">
      <t>ムラ</t>
    </rPh>
    <phoneticPr fontId="1"/>
  </si>
  <si>
    <t>肥猪町</t>
    <rPh sb="0" eb="1">
      <t>コ</t>
    </rPh>
    <rPh sb="1" eb="2">
      <t>イノシシ</t>
    </rPh>
    <rPh sb="2" eb="3">
      <t>マチ</t>
    </rPh>
    <phoneticPr fontId="1"/>
  </si>
  <si>
    <t>坂門田村</t>
    <rPh sb="0" eb="1">
      <t>サカ</t>
    </rPh>
    <rPh sb="1" eb="2">
      <t>モン</t>
    </rPh>
    <rPh sb="2" eb="3">
      <t>タ</t>
    </rPh>
    <rPh sb="3" eb="4">
      <t>ムラ</t>
    </rPh>
    <phoneticPr fontId="1"/>
  </si>
  <si>
    <t>小浜村</t>
    <rPh sb="0" eb="2">
      <t>コバマ</t>
    </rPh>
    <rPh sb="2" eb="3">
      <t>ムラ</t>
    </rPh>
    <phoneticPr fontId="1"/>
  </si>
  <si>
    <t>折地村</t>
    <rPh sb="0" eb="1">
      <t>オリ</t>
    </rPh>
    <rPh sb="1" eb="2">
      <t>チ</t>
    </rPh>
    <rPh sb="2" eb="3">
      <t>ムラ</t>
    </rPh>
    <phoneticPr fontId="1"/>
  </si>
  <si>
    <t>岩原村（山鹿市）</t>
    <rPh sb="0" eb="2">
      <t>イワハラ</t>
    </rPh>
    <rPh sb="2" eb="3">
      <t>ムラ</t>
    </rPh>
    <rPh sb="4" eb="7">
      <t>ヤマガシ</t>
    </rPh>
    <phoneticPr fontId="1"/>
  </si>
  <si>
    <t>下村</t>
    <rPh sb="0" eb="2">
      <t>シモムラ</t>
    </rPh>
    <phoneticPr fontId="1"/>
  </si>
  <si>
    <t>宮村</t>
    <rPh sb="0" eb="2">
      <t>ミヤムラ</t>
    </rPh>
    <phoneticPr fontId="1"/>
  </si>
  <si>
    <t>肥猪東村</t>
    <rPh sb="0" eb="1">
      <t>ヒ</t>
    </rPh>
    <rPh sb="1" eb="2">
      <t>イノシシ</t>
    </rPh>
    <rPh sb="2" eb="3">
      <t>ヒガシ</t>
    </rPh>
    <rPh sb="3" eb="4">
      <t>ムラ</t>
    </rPh>
    <phoneticPr fontId="1"/>
  </si>
  <si>
    <t>田崎村</t>
    <rPh sb="0" eb="2">
      <t>タサキ</t>
    </rPh>
    <rPh sb="2" eb="3">
      <t>ムラ</t>
    </rPh>
    <phoneticPr fontId="1"/>
  </si>
  <si>
    <t>高瀬町</t>
    <rPh sb="0" eb="2">
      <t>タカセ</t>
    </rPh>
    <rPh sb="2" eb="3">
      <t>マチ</t>
    </rPh>
    <phoneticPr fontId="1"/>
  </si>
  <si>
    <t>赤崎村</t>
    <rPh sb="0" eb="2">
      <t>アカサキ</t>
    </rPh>
    <rPh sb="2" eb="3">
      <t>ムラ</t>
    </rPh>
    <phoneticPr fontId="1"/>
  </si>
  <si>
    <t>坂門田村（玉名市）</t>
    <rPh sb="0" eb="1">
      <t>サカ</t>
    </rPh>
    <rPh sb="1" eb="2">
      <t>モン</t>
    </rPh>
    <rPh sb="2" eb="3">
      <t>タ</t>
    </rPh>
    <rPh sb="3" eb="4">
      <t>ムラ</t>
    </rPh>
    <rPh sb="5" eb="8">
      <t>タマナシ</t>
    </rPh>
    <phoneticPr fontId="1"/>
  </si>
  <si>
    <t>久野村</t>
    <rPh sb="0" eb="2">
      <t>ヒサノ</t>
    </rPh>
    <rPh sb="2" eb="3">
      <t>ムラ</t>
    </rPh>
    <phoneticPr fontId="1"/>
  </si>
  <si>
    <t>肥猪中村</t>
    <rPh sb="0" eb="1">
      <t>コ</t>
    </rPh>
    <rPh sb="1" eb="2">
      <t>イノシシ</t>
    </rPh>
    <rPh sb="2" eb="3">
      <t>ナカ</t>
    </rPh>
    <rPh sb="3" eb="4">
      <t>ムラ</t>
    </rPh>
    <phoneticPr fontId="1"/>
  </si>
  <si>
    <t>立山村</t>
    <rPh sb="0" eb="2">
      <t>タテヤマ</t>
    </rPh>
    <rPh sb="2" eb="3">
      <t>ムラ</t>
    </rPh>
    <phoneticPr fontId="1"/>
  </si>
  <si>
    <t>繁根木村</t>
    <rPh sb="0" eb="1">
      <t>シゲル</t>
    </rPh>
    <rPh sb="1" eb="2">
      <t>ネ</t>
    </rPh>
    <rPh sb="2" eb="3">
      <t>キ</t>
    </rPh>
    <rPh sb="3" eb="4">
      <t>ムラ</t>
    </rPh>
    <phoneticPr fontId="1"/>
  </si>
  <si>
    <t>向野村</t>
    <rPh sb="0" eb="1">
      <t>ム</t>
    </rPh>
    <rPh sb="1" eb="2">
      <t>ノ</t>
    </rPh>
    <rPh sb="2" eb="3">
      <t>ムラ</t>
    </rPh>
    <phoneticPr fontId="1"/>
  </si>
  <si>
    <t>下村（玉名市）</t>
    <rPh sb="0" eb="2">
      <t>シモムラ</t>
    </rPh>
    <rPh sb="3" eb="6">
      <t>タマナシ</t>
    </rPh>
    <phoneticPr fontId="1"/>
  </si>
  <si>
    <t>川部田村</t>
    <rPh sb="0" eb="1">
      <t>カワ</t>
    </rPh>
    <rPh sb="1" eb="2">
      <t>ベ</t>
    </rPh>
    <rPh sb="2" eb="4">
      <t>タムラ</t>
    </rPh>
    <phoneticPr fontId="1"/>
  </si>
  <si>
    <t>廣村</t>
    <rPh sb="0" eb="1">
      <t>ヒロ</t>
    </rPh>
    <rPh sb="1" eb="2">
      <t>ムラ</t>
    </rPh>
    <phoneticPr fontId="1"/>
  </si>
  <si>
    <t>相谷村</t>
    <rPh sb="0" eb="1">
      <t>アイ</t>
    </rPh>
    <rPh sb="1" eb="2">
      <t>タニ</t>
    </rPh>
    <rPh sb="2" eb="3">
      <t>ムラ</t>
    </rPh>
    <phoneticPr fontId="1"/>
  </si>
  <si>
    <t>桃田村</t>
    <rPh sb="0" eb="1">
      <t>モモ</t>
    </rPh>
    <rPh sb="1" eb="2">
      <t>タ</t>
    </rPh>
    <rPh sb="2" eb="3">
      <t>ムラ</t>
    </rPh>
    <phoneticPr fontId="1"/>
  </si>
  <si>
    <t>亀甲村</t>
    <rPh sb="0" eb="2">
      <t>カメコウ</t>
    </rPh>
    <rPh sb="2" eb="3">
      <t>ムラ</t>
    </rPh>
    <phoneticPr fontId="1"/>
  </si>
  <si>
    <t>金山村</t>
    <rPh sb="0" eb="1">
      <t>キン</t>
    </rPh>
    <rPh sb="1" eb="2">
      <t>ヤマ</t>
    </rPh>
    <rPh sb="2" eb="3">
      <t>ムラ</t>
    </rPh>
    <phoneticPr fontId="1"/>
  </si>
  <si>
    <t>持松村（山鹿市）</t>
    <rPh sb="0" eb="1">
      <t>モ</t>
    </rPh>
    <rPh sb="1" eb="2">
      <t>マツ</t>
    </rPh>
    <rPh sb="2" eb="3">
      <t>ムラ</t>
    </rPh>
    <rPh sb="4" eb="7">
      <t>ヤマガシ</t>
    </rPh>
    <phoneticPr fontId="1"/>
  </si>
  <si>
    <t>山部田村</t>
    <rPh sb="0" eb="1">
      <t>ヤマ</t>
    </rPh>
    <rPh sb="1" eb="2">
      <t>ベ</t>
    </rPh>
    <rPh sb="2" eb="4">
      <t>タムラ</t>
    </rPh>
    <phoneticPr fontId="1"/>
  </si>
  <si>
    <t>持松村</t>
    <rPh sb="0" eb="1">
      <t>モ</t>
    </rPh>
    <rPh sb="1" eb="2">
      <t>マツ</t>
    </rPh>
    <rPh sb="2" eb="3">
      <t>ムラ</t>
    </rPh>
    <phoneticPr fontId="1"/>
  </si>
  <si>
    <t>小野尻村</t>
    <rPh sb="0" eb="2">
      <t>オノ</t>
    </rPh>
    <rPh sb="2" eb="3">
      <t>ジリ</t>
    </rPh>
    <rPh sb="3" eb="4">
      <t>ムラ</t>
    </rPh>
    <phoneticPr fontId="1"/>
  </si>
  <si>
    <t>岩崎村</t>
    <rPh sb="0" eb="2">
      <t>イワサキ</t>
    </rPh>
    <rPh sb="2" eb="3">
      <t>ムラ</t>
    </rPh>
    <phoneticPr fontId="1"/>
  </si>
  <si>
    <t>樺村</t>
    <rPh sb="0" eb="1">
      <t>カバ</t>
    </rPh>
    <rPh sb="1" eb="2">
      <t>ムラ</t>
    </rPh>
    <phoneticPr fontId="1"/>
  </si>
  <si>
    <t>安楽寺村（玉名市）</t>
    <rPh sb="0" eb="2">
      <t>アンラク</t>
    </rPh>
    <rPh sb="2" eb="3">
      <t>ジ</t>
    </rPh>
    <rPh sb="3" eb="4">
      <t>ムラ</t>
    </rPh>
    <rPh sb="5" eb="8">
      <t>タマナシ</t>
    </rPh>
    <phoneticPr fontId="1"/>
  </si>
  <si>
    <t>上小田村</t>
    <rPh sb="0" eb="1">
      <t>カミ</t>
    </rPh>
    <rPh sb="1" eb="3">
      <t>オダ</t>
    </rPh>
    <rPh sb="3" eb="4">
      <t>ムラ</t>
    </rPh>
    <phoneticPr fontId="1"/>
  </si>
  <si>
    <t>古閑原</t>
    <rPh sb="0" eb="2">
      <t>コガ</t>
    </rPh>
    <rPh sb="2" eb="3">
      <t>ハラ</t>
    </rPh>
    <phoneticPr fontId="1"/>
  </si>
  <si>
    <t>野田村</t>
    <rPh sb="0" eb="2">
      <t>ノダ</t>
    </rPh>
    <rPh sb="2" eb="3">
      <t>ムラ</t>
    </rPh>
    <phoneticPr fontId="1"/>
  </si>
  <si>
    <t>千田河原村</t>
    <rPh sb="0" eb="2">
      <t>センダ</t>
    </rPh>
    <rPh sb="2" eb="4">
      <t>カワラ</t>
    </rPh>
    <rPh sb="4" eb="5">
      <t>ムラ</t>
    </rPh>
    <phoneticPr fontId="1"/>
  </si>
  <si>
    <t>立願寺村</t>
    <rPh sb="0" eb="1">
      <t>タ</t>
    </rPh>
    <rPh sb="1" eb="2">
      <t>ガン</t>
    </rPh>
    <rPh sb="2" eb="3">
      <t>ジ</t>
    </rPh>
    <rPh sb="3" eb="4">
      <t>ムラ</t>
    </rPh>
    <phoneticPr fontId="1"/>
  </si>
  <si>
    <t>府本村</t>
    <rPh sb="0" eb="1">
      <t>フ</t>
    </rPh>
    <rPh sb="1" eb="2">
      <t>モト</t>
    </rPh>
    <rPh sb="2" eb="3">
      <t>ムラ</t>
    </rPh>
    <phoneticPr fontId="1"/>
  </si>
  <si>
    <t>鷹井村</t>
    <rPh sb="0" eb="1">
      <t>タカ</t>
    </rPh>
    <rPh sb="1" eb="2">
      <t>イ</t>
    </rPh>
    <rPh sb="2" eb="3">
      <t>ムラ</t>
    </rPh>
    <phoneticPr fontId="1"/>
  </si>
  <si>
    <t>下小田村</t>
    <rPh sb="0" eb="1">
      <t>シタ</t>
    </rPh>
    <rPh sb="1" eb="3">
      <t>オダ</t>
    </rPh>
    <rPh sb="3" eb="4">
      <t>ムラ</t>
    </rPh>
    <phoneticPr fontId="1"/>
  </si>
  <si>
    <t>岩原村</t>
    <rPh sb="0" eb="2">
      <t>イワハラ</t>
    </rPh>
    <rPh sb="2" eb="3">
      <t>ムラ</t>
    </rPh>
    <phoneticPr fontId="1"/>
  </si>
  <si>
    <t>大田黒村</t>
    <rPh sb="0" eb="2">
      <t>オオタ</t>
    </rPh>
    <rPh sb="2" eb="3">
      <t>クロ</t>
    </rPh>
    <rPh sb="3" eb="4">
      <t>ムラ</t>
    </rPh>
    <phoneticPr fontId="1"/>
  </si>
  <si>
    <t>小島村</t>
    <rPh sb="0" eb="2">
      <t>オシマ</t>
    </rPh>
    <rPh sb="2" eb="3">
      <t>ムラ</t>
    </rPh>
    <phoneticPr fontId="1"/>
  </si>
  <si>
    <t>中尾村</t>
    <rPh sb="0" eb="2">
      <t>ナカオ</t>
    </rPh>
    <rPh sb="2" eb="3">
      <t>ムラ</t>
    </rPh>
    <phoneticPr fontId="1"/>
  </si>
  <si>
    <t>江田村（和水町）</t>
    <rPh sb="0" eb="2">
      <t>エダ</t>
    </rPh>
    <rPh sb="2" eb="3">
      <t>ムラ</t>
    </rPh>
    <rPh sb="4" eb="5">
      <t>ワ</t>
    </rPh>
    <rPh sb="5" eb="6">
      <t>ミズ</t>
    </rPh>
    <rPh sb="6" eb="7">
      <t>マチ</t>
    </rPh>
    <phoneticPr fontId="1"/>
  </si>
  <si>
    <t>迫間村</t>
    <rPh sb="0" eb="2">
      <t>サコマ</t>
    </rPh>
    <rPh sb="2" eb="3">
      <t>ムラ</t>
    </rPh>
    <phoneticPr fontId="1"/>
  </si>
  <si>
    <t>郷原村</t>
    <rPh sb="0" eb="2">
      <t>ゴウハラ</t>
    </rPh>
    <rPh sb="2" eb="3">
      <t>ムラ</t>
    </rPh>
    <phoneticPr fontId="1"/>
  </si>
  <si>
    <t>上大田黒村</t>
    <rPh sb="0" eb="1">
      <t>カミ</t>
    </rPh>
    <rPh sb="1" eb="3">
      <t>オオタ</t>
    </rPh>
    <rPh sb="3" eb="4">
      <t>グロ</t>
    </rPh>
    <rPh sb="4" eb="5">
      <t>ムラ</t>
    </rPh>
    <phoneticPr fontId="1"/>
  </si>
  <si>
    <t>浜町</t>
    <rPh sb="0" eb="1">
      <t>ハマ</t>
    </rPh>
    <rPh sb="1" eb="2">
      <t>マチ</t>
    </rPh>
    <phoneticPr fontId="1"/>
  </si>
  <si>
    <t>山田村</t>
    <rPh sb="0" eb="2">
      <t>ヤマダ</t>
    </rPh>
    <rPh sb="2" eb="3">
      <t>ムラ</t>
    </rPh>
    <phoneticPr fontId="1"/>
  </si>
  <si>
    <t>高濱村（荒尾村）</t>
    <rPh sb="0" eb="2">
      <t>タカハマ</t>
    </rPh>
    <rPh sb="2" eb="3">
      <t>ムラ</t>
    </rPh>
    <rPh sb="4" eb="6">
      <t>アラオ</t>
    </rPh>
    <rPh sb="6" eb="7">
      <t>ムラ</t>
    </rPh>
    <phoneticPr fontId="1"/>
  </si>
  <si>
    <t>下迫間村</t>
    <rPh sb="0" eb="1">
      <t>シタ</t>
    </rPh>
    <rPh sb="1" eb="3">
      <t>サコマ</t>
    </rPh>
    <rPh sb="3" eb="4">
      <t>ムラ</t>
    </rPh>
    <phoneticPr fontId="1"/>
  </si>
  <si>
    <t>牟田村</t>
    <rPh sb="0" eb="2">
      <t>ムタ</t>
    </rPh>
    <rPh sb="2" eb="3">
      <t>ムラ</t>
    </rPh>
    <phoneticPr fontId="1"/>
  </si>
  <si>
    <t>芋生田村</t>
    <rPh sb="0" eb="1">
      <t>イモ</t>
    </rPh>
    <rPh sb="1" eb="2">
      <t>ウ</t>
    </rPh>
    <rPh sb="2" eb="3">
      <t>タ</t>
    </rPh>
    <rPh sb="3" eb="4">
      <t>ムラ</t>
    </rPh>
    <phoneticPr fontId="1"/>
  </si>
  <si>
    <t>横島村</t>
    <rPh sb="0" eb="2">
      <t>ヨコシマ</t>
    </rPh>
    <rPh sb="2" eb="3">
      <t>ムラ</t>
    </rPh>
    <phoneticPr fontId="1"/>
  </si>
  <si>
    <t>下平山村</t>
    <rPh sb="0" eb="1">
      <t>シタ</t>
    </rPh>
    <rPh sb="1" eb="3">
      <t>ヒラヤマ</t>
    </rPh>
    <rPh sb="3" eb="4">
      <t>ムラ</t>
    </rPh>
    <phoneticPr fontId="1"/>
  </si>
  <si>
    <t>荒尾村（荒尾村）</t>
    <rPh sb="0" eb="2">
      <t>アラオ</t>
    </rPh>
    <rPh sb="2" eb="3">
      <t>ムラ</t>
    </rPh>
    <phoneticPr fontId="1"/>
  </si>
  <si>
    <t>玉名村</t>
    <rPh sb="0" eb="2">
      <t>タマナ</t>
    </rPh>
    <rPh sb="2" eb="3">
      <t>ムラ</t>
    </rPh>
    <phoneticPr fontId="1"/>
  </si>
  <si>
    <t>小柳村</t>
    <rPh sb="0" eb="1">
      <t>ショウ</t>
    </rPh>
    <rPh sb="1" eb="2">
      <t>ヤナギ</t>
    </rPh>
    <rPh sb="2" eb="3">
      <t>ムラ</t>
    </rPh>
    <phoneticPr fontId="1"/>
  </si>
  <si>
    <t>板楠村</t>
    <rPh sb="0" eb="1">
      <t>イタ</t>
    </rPh>
    <rPh sb="1" eb="2">
      <t>クス</t>
    </rPh>
    <rPh sb="2" eb="3">
      <t>ムラ</t>
    </rPh>
    <phoneticPr fontId="1"/>
  </si>
  <si>
    <t>伊倉北方村</t>
    <rPh sb="0" eb="2">
      <t>イクラ</t>
    </rPh>
    <rPh sb="2" eb="4">
      <t>キタカタ</t>
    </rPh>
    <rPh sb="4" eb="5">
      <t>ムラ</t>
    </rPh>
    <phoneticPr fontId="1"/>
  </si>
  <si>
    <t>前原村</t>
    <rPh sb="0" eb="2">
      <t>マエハラ</t>
    </rPh>
    <rPh sb="2" eb="3">
      <t>ムラ</t>
    </rPh>
    <phoneticPr fontId="1"/>
  </si>
  <si>
    <t>井手村</t>
    <rPh sb="0" eb="2">
      <t>イデ</t>
    </rPh>
    <rPh sb="2" eb="3">
      <t>ムラ</t>
    </rPh>
    <phoneticPr fontId="1"/>
  </si>
  <si>
    <t>中村（玉名市）</t>
    <rPh sb="0" eb="2">
      <t>ナカムラ</t>
    </rPh>
    <phoneticPr fontId="1"/>
  </si>
  <si>
    <t>下社家村</t>
    <rPh sb="0" eb="1">
      <t>シタ</t>
    </rPh>
    <rPh sb="1" eb="3">
      <t>シャケ</t>
    </rPh>
    <rPh sb="3" eb="4">
      <t>ムラ</t>
    </rPh>
    <phoneticPr fontId="1"/>
  </si>
  <si>
    <t>分田村</t>
    <rPh sb="0" eb="1">
      <t>ブン</t>
    </rPh>
    <rPh sb="1" eb="2">
      <t>タ</t>
    </rPh>
    <rPh sb="2" eb="3">
      <t>ムラ</t>
    </rPh>
    <phoneticPr fontId="1"/>
  </si>
  <si>
    <t>上板楠村</t>
    <rPh sb="0" eb="1">
      <t>カミ</t>
    </rPh>
    <rPh sb="1" eb="2">
      <t>イタ</t>
    </rPh>
    <rPh sb="2" eb="3">
      <t>クス</t>
    </rPh>
    <rPh sb="3" eb="4">
      <t>ムラ</t>
    </rPh>
    <phoneticPr fontId="1"/>
  </si>
  <si>
    <t>中北帳村</t>
    <rPh sb="0" eb="1">
      <t>ナカ</t>
    </rPh>
    <rPh sb="1" eb="2">
      <t>キタ</t>
    </rPh>
    <rPh sb="2" eb="3">
      <t>チョウ</t>
    </rPh>
    <rPh sb="3" eb="4">
      <t>ムラ</t>
    </rPh>
    <phoneticPr fontId="1"/>
  </si>
  <si>
    <t>野口村</t>
    <rPh sb="0" eb="2">
      <t>ノグチ</t>
    </rPh>
    <rPh sb="2" eb="3">
      <t>ムラ</t>
    </rPh>
    <phoneticPr fontId="1"/>
  </si>
  <si>
    <t>上井手村</t>
    <rPh sb="0" eb="1">
      <t>カミ</t>
    </rPh>
    <rPh sb="1" eb="3">
      <t>イデ</t>
    </rPh>
    <rPh sb="3" eb="4">
      <t>ムラ</t>
    </rPh>
    <phoneticPr fontId="1"/>
  </si>
  <si>
    <t>河登村（荒尾村）</t>
    <rPh sb="0" eb="1">
      <t>カワ</t>
    </rPh>
    <rPh sb="1" eb="2">
      <t>ノボ</t>
    </rPh>
    <rPh sb="2" eb="3">
      <t>ムラ</t>
    </rPh>
    <phoneticPr fontId="1"/>
  </si>
  <si>
    <t>寄名村</t>
    <rPh sb="0" eb="1">
      <t>ヨ</t>
    </rPh>
    <rPh sb="1" eb="2">
      <t>ナ</t>
    </rPh>
    <rPh sb="2" eb="3">
      <t>ムラ</t>
    </rPh>
    <phoneticPr fontId="1"/>
  </si>
  <si>
    <t>下分田村</t>
    <rPh sb="0" eb="1">
      <t>シタ</t>
    </rPh>
    <rPh sb="1" eb="2">
      <t>ブン</t>
    </rPh>
    <rPh sb="2" eb="3">
      <t>タ</t>
    </rPh>
    <rPh sb="3" eb="4">
      <t>ムラ</t>
    </rPh>
    <phoneticPr fontId="1"/>
  </si>
  <si>
    <t>山十町村</t>
    <rPh sb="0" eb="1">
      <t>ヤマ</t>
    </rPh>
    <rPh sb="1" eb="2">
      <t>１０</t>
    </rPh>
    <rPh sb="2" eb="3">
      <t>マチ</t>
    </rPh>
    <rPh sb="3" eb="4">
      <t>ムラ</t>
    </rPh>
    <phoneticPr fontId="1"/>
  </si>
  <si>
    <t>東北帳村</t>
    <rPh sb="0" eb="1">
      <t>ヒガシ</t>
    </rPh>
    <rPh sb="1" eb="2">
      <t>キタ</t>
    </rPh>
    <rPh sb="2" eb="3">
      <t>チョウ</t>
    </rPh>
    <rPh sb="3" eb="4">
      <t>ムラ</t>
    </rPh>
    <phoneticPr fontId="1"/>
  </si>
  <si>
    <t>中野口村</t>
    <rPh sb="0" eb="1">
      <t>ナカ</t>
    </rPh>
    <rPh sb="1" eb="3">
      <t>ノグチ</t>
    </rPh>
    <rPh sb="3" eb="4">
      <t>ムラ</t>
    </rPh>
    <phoneticPr fontId="1"/>
  </si>
  <si>
    <t>中井手村</t>
    <rPh sb="0" eb="1">
      <t>ナカ</t>
    </rPh>
    <rPh sb="1" eb="3">
      <t>イデ</t>
    </rPh>
    <rPh sb="3" eb="4">
      <t>ムラ</t>
    </rPh>
    <phoneticPr fontId="1"/>
  </si>
  <si>
    <t>高道村（玉名市）</t>
    <rPh sb="0" eb="2">
      <t>タカミチ</t>
    </rPh>
    <rPh sb="2" eb="3">
      <t>ムラ</t>
    </rPh>
    <phoneticPr fontId="1"/>
  </si>
  <si>
    <t>青木村</t>
    <rPh sb="0" eb="2">
      <t>アオキ</t>
    </rPh>
    <rPh sb="2" eb="3">
      <t>ムラ</t>
    </rPh>
    <phoneticPr fontId="1"/>
  </si>
  <si>
    <t>中分田村</t>
    <rPh sb="0" eb="1">
      <t>ナカ</t>
    </rPh>
    <rPh sb="1" eb="2">
      <t>ブン</t>
    </rPh>
    <rPh sb="2" eb="3">
      <t>タ</t>
    </rPh>
    <rPh sb="3" eb="4">
      <t>ムラ</t>
    </rPh>
    <phoneticPr fontId="1"/>
  </si>
  <si>
    <t>中十町村</t>
    <rPh sb="0" eb="1">
      <t>ナカ</t>
    </rPh>
    <rPh sb="1" eb="2">
      <t>ジュウ</t>
    </rPh>
    <rPh sb="2" eb="3">
      <t>マチ</t>
    </rPh>
    <rPh sb="3" eb="4">
      <t>ムラ</t>
    </rPh>
    <phoneticPr fontId="1"/>
  </si>
  <si>
    <t>唐人町</t>
    <rPh sb="0" eb="2">
      <t>トウジン</t>
    </rPh>
    <rPh sb="2" eb="3">
      <t>マチ</t>
    </rPh>
    <phoneticPr fontId="1"/>
  </si>
  <si>
    <t>下野口村</t>
    <rPh sb="0" eb="1">
      <t>シタ</t>
    </rPh>
    <rPh sb="1" eb="3">
      <t>ノグチ</t>
    </rPh>
    <rPh sb="3" eb="4">
      <t>ムラ</t>
    </rPh>
    <phoneticPr fontId="1"/>
  </si>
  <si>
    <t>下井手村</t>
    <rPh sb="0" eb="1">
      <t>シタ</t>
    </rPh>
    <rPh sb="1" eb="3">
      <t>イデ</t>
    </rPh>
    <rPh sb="3" eb="4">
      <t>ムラ</t>
    </rPh>
    <phoneticPr fontId="1"/>
  </si>
  <si>
    <t>小島村（玉名市）</t>
    <rPh sb="0" eb="2">
      <t>オシマ</t>
    </rPh>
    <rPh sb="2" eb="3">
      <t>ムラ</t>
    </rPh>
    <phoneticPr fontId="1"/>
  </si>
  <si>
    <t>箱谷村</t>
    <rPh sb="0" eb="1">
      <t>ハコ</t>
    </rPh>
    <rPh sb="1" eb="2">
      <t>タニ</t>
    </rPh>
    <rPh sb="2" eb="3">
      <t>ムラ</t>
    </rPh>
    <phoneticPr fontId="1"/>
  </si>
  <si>
    <t>中富村</t>
    <rPh sb="0" eb="1">
      <t>ナカ</t>
    </rPh>
    <rPh sb="1" eb="2">
      <t>トミ</t>
    </rPh>
    <rPh sb="2" eb="3">
      <t>ムラ</t>
    </rPh>
    <phoneticPr fontId="1"/>
  </si>
  <si>
    <t>上十町村</t>
    <rPh sb="0" eb="1">
      <t>ウエ</t>
    </rPh>
    <rPh sb="1" eb="2">
      <t>ジュウ</t>
    </rPh>
    <rPh sb="2" eb="3">
      <t>マチ</t>
    </rPh>
    <rPh sb="3" eb="4">
      <t>ムラ</t>
    </rPh>
    <phoneticPr fontId="1"/>
  </si>
  <si>
    <t>西北帳村</t>
    <rPh sb="0" eb="1">
      <t>ニシ</t>
    </rPh>
    <rPh sb="1" eb="2">
      <t>キタ</t>
    </rPh>
    <rPh sb="2" eb="3">
      <t>チョウ</t>
    </rPh>
    <rPh sb="3" eb="4">
      <t>ムラ</t>
    </rPh>
    <phoneticPr fontId="1"/>
  </si>
  <si>
    <t>山下村</t>
    <rPh sb="0" eb="2">
      <t>ヤマシタ</t>
    </rPh>
    <rPh sb="2" eb="3">
      <t>ムラ</t>
    </rPh>
    <phoneticPr fontId="1"/>
  </si>
  <si>
    <t>河登村</t>
    <rPh sb="0" eb="1">
      <t>カワ</t>
    </rPh>
    <rPh sb="1" eb="2">
      <t>ノボ</t>
    </rPh>
    <rPh sb="2" eb="3">
      <t>ムラ</t>
    </rPh>
    <phoneticPr fontId="1"/>
  </si>
  <si>
    <t>下野口村（玉名市）</t>
    <rPh sb="0" eb="1">
      <t>シタ</t>
    </rPh>
    <rPh sb="1" eb="3">
      <t>ノグチ</t>
    </rPh>
    <rPh sb="3" eb="4">
      <t>ムラ</t>
    </rPh>
    <phoneticPr fontId="1"/>
  </si>
  <si>
    <t>溝上村</t>
    <rPh sb="0" eb="1">
      <t>ミゾ</t>
    </rPh>
    <rPh sb="1" eb="2">
      <t>ウエ</t>
    </rPh>
    <rPh sb="2" eb="3">
      <t>ムラ</t>
    </rPh>
    <phoneticPr fontId="1"/>
  </si>
  <si>
    <t>上中富村</t>
    <rPh sb="0" eb="1">
      <t>ウエ</t>
    </rPh>
    <rPh sb="1" eb="2">
      <t>ナカ</t>
    </rPh>
    <rPh sb="2" eb="3">
      <t>トミ</t>
    </rPh>
    <rPh sb="3" eb="4">
      <t>ムラ</t>
    </rPh>
    <phoneticPr fontId="1"/>
  </si>
  <si>
    <t>和仁村</t>
    <rPh sb="0" eb="1">
      <t>ワ</t>
    </rPh>
    <rPh sb="1" eb="2">
      <t>ニ</t>
    </rPh>
    <rPh sb="2" eb="3">
      <t>ムラ</t>
    </rPh>
    <phoneticPr fontId="1"/>
  </si>
  <si>
    <t>大園村</t>
    <rPh sb="0" eb="2">
      <t>オオゾノ</t>
    </rPh>
    <rPh sb="2" eb="3">
      <t>ムラ</t>
    </rPh>
    <phoneticPr fontId="1"/>
  </si>
  <si>
    <t>高道村</t>
    <rPh sb="0" eb="2">
      <t>タカミチ</t>
    </rPh>
    <rPh sb="2" eb="3">
      <t>ムラ</t>
    </rPh>
    <phoneticPr fontId="1"/>
  </si>
  <si>
    <t>野原村</t>
    <rPh sb="0" eb="2">
      <t>ノハラ</t>
    </rPh>
    <rPh sb="2" eb="3">
      <t>ムラ</t>
    </rPh>
    <phoneticPr fontId="1"/>
  </si>
  <si>
    <t>永方村（荒尾市）</t>
    <rPh sb="0" eb="1">
      <t>エイ</t>
    </rPh>
    <rPh sb="1" eb="2">
      <t>カタ</t>
    </rPh>
    <rPh sb="2" eb="3">
      <t>ムラ</t>
    </rPh>
    <rPh sb="4" eb="6">
      <t>アラオ</t>
    </rPh>
    <rPh sb="6" eb="7">
      <t>シ</t>
    </rPh>
    <phoneticPr fontId="1"/>
  </si>
  <si>
    <t>月田村</t>
    <rPh sb="0" eb="2">
      <t>ツキダ</t>
    </rPh>
    <rPh sb="2" eb="3">
      <t>ムラ</t>
    </rPh>
    <phoneticPr fontId="1"/>
  </si>
  <si>
    <t>川崎村</t>
    <rPh sb="0" eb="2">
      <t>カワサキ</t>
    </rPh>
    <rPh sb="2" eb="3">
      <t>ムラ</t>
    </rPh>
    <phoneticPr fontId="1"/>
  </si>
  <si>
    <t>上和仁村</t>
    <rPh sb="0" eb="1">
      <t>ウエ</t>
    </rPh>
    <rPh sb="1" eb="2">
      <t>ワ</t>
    </rPh>
    <rPh sb="2" eb="3">
      <t>ニ</t>
    </rPh>
    <rPh sb="3" eb="4">
      <t>ムラ</t>
    </rPh>
    <phoneticPr fontId="1"/>
  </si>
  <si>
    <t>北牟田村</t>
    <rPh sb="0" eb="1">
      <t>キタ</t>
    </rPh>
    <rPh sb="1" eb="3">
      <t>ムタ</t>
    </rPh>
    <rPh sb="3" eb="4">
      <t>ムラ</t>
    </rPh>
    <phoneticPr fontId="1"/>
  </si>
  <si>
    <t>滑石村</t>
    <rPh sb="0" eb="2">
      <t>カッセキ</t>
    </rPh>
    <rPh sb="2" eb="3">
      <t>ムラ</t>
    </rPh>
    <phoneticPr fontId="1"/>
  </si>
  <si>
    <t>荒尾村</t>
    <rPh sb="0" eb="2">
      <t>アラオ</t>
    </rPh>
    <rPh sb="2" eb="3">
      <t>ムラ</t>
    </rPh>
    <phoneticPr fontId="1"/>
  </si>
  <si>
    <t>内田村</t>
    <rPh sb="0" eb="2">
      <t>ウチダ</t>
    </rPh>
    <rPh sb="2" eb="3">
      <t>ムラ</t>
    </rPh>
    <phoneticPr fontId="1"/>
  </si>
  <si>
    <t>正観寺村</t>
    <rPh sb="0" eb="1">
      <t>セイ</t>
    </rPh>
    <rPh sb="1" eb="2">
      <t>カン</t>
    </rPh>
    <rPh sb="2" eb="3">
      <t>ジ</t>
    </rPh>
    <rPh sb="3" eb="4">
      <t>ムラ</t>
    </rPh>
    <phoneticPr fontId="1"/>
  </si>
  <si>
    <t>中和二村</t>
    <rPh sb="0" eb="1">
      <t>ナカ</t>
    </rPh>
    <rPh sb="1" eb="2">
      <t>ワ</t>
    </rPh>
    <rPh sb="2" eb="3">
      <t>ニ</t>
    </rPh>
    <rPh sb="3" eb="4">
      <t>ムラ</t>
    </rPh>
    <phoneticPr fontId="1"/>
  </si>
  <si>
    <t>河島村</t>
    <rPh sb="0" eb="2">
      <t>カワシマ</t>
    </rPh>
    <rPh sb="2" eb="3">
      <t>ムラ</t>
    </rPh>
    <phoneticPr fontId="1"/>
  </si>
  <si>
    <t>土器屋村</t>
    <rPh sb="0" eb="2">
      <t>ドキ</t>
    </rPh>
    <rPh sb="2" eb="3">
      <t>ヤ</t>
    </rPh>
    <rPh sb="3" eb="4">
      <t>ムラ</t>
    </rPh>
    <phoneticPr fontId="1"/>
  </si>
  <si>
    <t>宮崎村</t>
    <rPh sb="0" eb="3">
      <t>ミヤザキムラ</t>
    </rPh>
    <phoneticPr fontId="1"/>
  </si>
  <si>
    <t>石貫村</t>
    <rPh sb="0" eb="1">
      <t>イシ</t>
    </rPh>
    <rPh sb="1" eb="2">
      <t>ヌキ</t>
    </rPh>
    <rPh sb="2" eb="3">
      <t>ムラ</t>
    </rPh>
    <phoneticPr fontId="1"/>
  </si>
  <si>
    <t>袋田村</t>
    <rPh sb="0" eb="1">
      <t>フクロ</t>
    </rPh>
    <rPh sb="1" eb="2">
      <t>タ</t>
    </rPh>
    <rPh sb="2" eb="3">
      <t>ムラ</t>
    </rPh>
    <phoneticPr fontId="1"/>
  </si>
  <si>
    <t>吉地村</t>
    <rPh sb="0" eb="1">
      <t>ヨシ</t>
    </rPh>
    <rPh sb="1" eb="2">
      <t>チ</t>
    </rPh>
    <rPh sb="2" eb="3">
      <t>ムラ</t>
    </rPh>
    <phoneticPr fontId="1"/>
  </si>
  <si>
    <t>向津留村</t>
    <rPh sb="0" eb="1">
      <t>ム</t>
    </rPh>
    <rPh sb="1" eb="3">
      <t>ツル</t>
    </rPh>
    <rPh sb="3" eb="4">
      <t>ムラ</t>
    </rPh>
    <phoneticPr fontId="1"/>
  </si>
  <si>
    <t>頭波下村</t>
    <rPh sb="0" eb="1">
      <t>アタマ</t>
    </rPh>
    <rPh sb="1" eb="2">
      <t>ナミ</t>
    </rPh>
    <rPh sb="2" eb="3">
      <t>シタ</t>
    </rPh>
    <rPh sb="3" eb="4">
      <t>ムラ</t>
    </rPh>
    <phoneticPr fontId="1"/>
  </si>
  <si>
    <t>宮崎出目村</t>
    <rPh sb="0" eb="2">
      <t>ミヤサキ</t>
    </rPh>
    <rPh sb="2" eb="3">
      <t>デ</t>
    </rPh>
    <rPh sb="3" eb="4">
      <t>メ</t>
    </rPh>
    <rPh sb="4" eb="5">
      <t>ムラ</t>
    </rPh>
    <phoneticPr fontId="1"/>
  </si>
  <si>
    <t>北石貫村</t>
    <rPh sb="0" eb="1">
      <t>キタ</t>
    </rPh>
    <rPh sb="1" eb="2">
      <t>イシ</t>
    </rPh>
    <rPh sb="2" eb="3">
      <t>ヌキ</t>
    </rPh>
    <rPh sb="3" eb="4">
      <t>ムラ</t>
    </rPh>
    <phoneticPr fontId="1"/>
  </si>
  <si>
    <t>上梶屋村</t>
    <rPh sb="0" eb="1">
      <t>ウエ</t>
    </rPh>
    <rPh sb="1" eb="2">
      <t>カジ</t>
    </rPh>
    <rPh sb="2" eb="3">
      <t>ヤ</t>
    </rPh>
    <rPh sb="3" eb="4">
      <t>ムラ</t>
    </rPh>
    <phoneticPr fontId="1"/>
  </si>
  <si>
    <t>東吉地村</t>
    <rPh sb="0" eb="1">
      <t>ヒガシ</t>
    </rPh>
    <rPh sb="1" eb="2">
      <t>ヨシ</t>
    </rPh>
    <rPh sb="2" eb="3">
      <t>チ</t>
    </rPh>
    <rPh sb="3" eb="4">
      <t>ムラ</t>
    </rPh>
    <phoneticPr fontId="1"/>
  </si>
  <si>
    <t>寺田村</t>
    <rPh sb="0" eb="2">
      <t>テラダ</t>
    </rPh>
    <rPh sb="2" eb="3">
      <t>ムラ</t>
    </rPh>
    <phoneticPr fontId="1"/>
  </si>
  <si>
    <t>濱田村</t>
    <rPh sb="0" eb="2">
      <t>ハマダ</t>
    </rPh>
    <rPh sb="2" eb="3">
      <t>ムラ</t>
    </rPh>
    <phoneticPr fontId="1"/>
  </si>
  <si>
    <t>永方村</t>
    <rPh sb="0" eb="1">
      <t>エイ</t>
    </rPh>
    <rPh sb="1" eb="2">
      <t>カタ</t>
    </rPh>
    <rPh sb="2" eb="3">
      <t>ムラ</t>
    </rPh>
    <phoneticPr fontId="1"/>
  </si>
  <si>
    <t>富尾村</t>
    <rPh sb="0" eb="1">
      <t>トミ</t>
    </rPh>
    <rPh sb="1" eb="2">
      <t>オ</t>
    </rPh>
    <rPh sb="2" eb="3">
      <t>ムラ</t>
    </rPh>
    <phoneticPr fontId="1"/>
  </si>
  <si>
    <t>下梶屋村</t>
    <rPh sb="0" eb="1">
      <t>シタ</t>
    </rPh>
    <rPh sb="1" eb="2">
      <t>カジ</t>
    </rPh>
    <rPh sb="2" eb="3">
      <t>ヤ</t>
    </rPh>
    <rPh sb="3" eb="4">
      <t>ムラ</t>
    </rPh>
    <phoneticPr fontId="1"/>
  </si>
  <si>
    <t>中林村</t>
    <rPh sb="0" eb="1">
      <t>ナカ</t>
    </rPh>
    <rPh sb="1" eb="2">
      <t>ハヤシ</t>
    </rPh>
    <rPh sb="2" eb="3">
      <t>ムラ</t>
    </rPh>
    <phoneticPr fontId="1"/>
  </si>
  <si>
    <t>横田村</t>
    <rPh sb="0" eb="2">
      <t>ヨコタ</t>
    </rPh>
    <rPh sb="2" eb="3">
      <t>ムラ</t>
    </rPh>
    <phoneticPr fontId="1"/>
  </si>
  <si>
    <t>薦屋村</t>
    <rPh sb="0" eb="1">
      <t>コモ</t>
    </rPh>
    <rPh sb="1" eb="2">
      <t>ヤ</t>
    </rPh>
    <rPh sb="2" eb="3">
      <t>ムラ</t>
    </rPh>
    <phoneticPr fontId="1"/>
  </si>
  <si>
    <t>江田村</t>
    <rPh sb="0" eb="2">
      <t>エダ</t>
    </rPh>
    <rPh sb="2" eb="3">
      <t>ムラ</t>
    </rPh>
    <phoneticPr fontId="1"/>
  </si>
  <si>
    <t>関村</t>
    <rPh sb="0" eb="1">
      <t>セキ</t>
    </rPh>
    <rPh sb="1" eb="2">
      <t>ムラ</t>
    </rPh>
    <phoneticPr fontId="1"/>
  </si>
  <si>
    <t>伊倉南方村</t>
    <rPh sb="0" eb="2">
      <t>イクラ</t>
    </rPh>
    <rPh sb="2" eb="3">
      <t>ミナミ</t>
    </rPh>
    <rPh sb="3" eb="4">
      <t>カタ</t>
    </rPh>
    <rPh sb="4" eb="5">
      <t>ムラ</t>
    </rPh>
    <phoneticPr fontId="1"/>
  </si>
  <si>
    <t>中程村</t>
    <rPh sb="0" eb="1">
      <t>ナカ</t>
    </rPh>
    <rPh sb="1" eb="2">
      <t>ホド</t>
    </rPh>
    <rPh sb="2" eb="3">
      <t>ムラ</t>
    </rPh>
    <phoneticPr fontId="1"/>
  </si>
  <si>
    <t>高濱村</t>
    <rPh sb="0" eb="2">
      <t>タカハマ</t>
    </rPh>
    <rPh sb="2" eb="3">
      <t>ムラ</t>
    </rPh>
    <phoneticPr fontId="1"/>
  </si>
  <si>
    <t>原口村</t>
    <rPh sb="0" eb="2">
      <t>ハラグチ</t>
    </rPh>
    <rPh sb="2" eb="3">
      <t>ムラ</t>
    </rPh>
    <phoneticPr fontId="1"/>
  </si>
  <si>
    <t>関町</t>
    <rPh sb="0" eb="1">
      <t>セキ</t>
    </rPh>
    <rPh sb="1" eb="2">
      <t>マチ</t>
    </rPh>
    <phoneticPr fontId="1"/>
  </si>
  <si>
    <t>鍋村</t>
    <rPh sb="0" eb="1">
      <t>ナベ</t>
    </rPh>
    <rPh sb="1" eb="2">
      <t>ムラ</t>
    </rPh>
    <phoneticPr fontId="1"/>
  </si>
  <si>
    <t>梅田村</t>
    <rPh sb="0" eb="2">
      <t>ウメダ</t>
    </rPh>
    <rPh sb="2" eb="3">
      <t>ムラ</t>
    </rPh>
    <phoneticPr fontId="1"/>
  </si>
  <si>
    <t>計</t>
    <rPh sb="0" eb="1">
      <t>ケイ</t>
    </rPh>
    <phoneticPr fontId="1"/>
  </si>
  <si>
    <t>関東村</t>
    <rPh sb="0" eb="2">
      <t>カントウ</t>
    </rPh>
    <rPh sb="2" eb="3">
      <t>ムラ</t>
    </rPh>
    <phoneticPr fontId="1"/>
  </si>
  <si>
    <t>桜井村</t>
    <rPh sb="0" eb="2">
      <t>サクライ</t>
    </rPh>
    <rPh sb="2" eb="3">
      <t>ムラ</t>
    </rPh>
    <phoneticPr fontId="1"/>
  </si>
  <si>
    <t>扇崎村</t>
    <rPh sb="0" eb="1">
      <t>オオギ</t>
    </rPh>
    <rPh sb="1" eb="2">
      <t>サキ</t>
    </rPh>
    <rPh sb="2" eb="3">
      <t>ムラ</t>
    </rPh>
    <phoneticPr fontId="1"/>
  </si>
  <si>
    <t>小野村</t>
    <rPh sb="0" eb="2">
      <t>オノ</t>
    </rPh>
    <rPh sb="2" eb="3">
      <t>ムラ</t>
    </rPh>
    <phoneticPr fontId="1"/>
  </si>
  <si>
    <t>請村</t>
    <rPh sb="0" eb="1">
      <t>ウケ</t>
    </rPh>
    <rPh sb="1" eb="2">
      <t>ムラ</t>
    </rPh>
    <phoneticPr fontId="1"/>
  </si>
  <si>
    <t>猪原村</t>
    <rPh sb="0" eb="2">
      <t>イノハラ</t>
    </rPh>
    <rPh sb="2" eb="3">
      <t>ムラ</t>
    </rPh>
    <phoneticPr fontId="1"/>
  </si>
  <si>
    <t>桜井町</t>
    <rPh sb="0" eb="2">
      <t>サクライ</t>
    </rPh>
    <rPh sb="2" eb="3">
      <t>マチ</t>
    </rPh>
    <phoneticPr fontId="1"/>
  </si>
  <si>
    <t>庄山村</t>
    <rPh sb="0" eb="2">
      <t>ショウヤマ</t>
    </rPh>
    <rPh sb="2" eb="3">
      <t>ムラ</t>
    </rPh>
    <phoneticPr fontId="1"/>
  </si>
  <si>
    <t>日平村</t>
    <rPh sb="0" eb="1">
      <t>ヒ</t>
    </rPh>
    <rPh sb="1" eb="2">
      <t>ヒラ</t>
    </rPh>
    <rPh sb="2" eb="3">
      <t>ムラ</t>
    </rPh>
    <phoneticPr fontId="1"/>
  </si>
  <si>
    <t>下原村</t>
    <rPh sb="0" eb="1">
      <t>シタ</t>
    </rPh>
    <rPh sb="1" eb="2">
      <t>ハラ</t>
    </rPh>
    <rPh sb="2" eb="3">
      <t>ムラ</t>
    </rPh>
    <phoneticPr fontId="1"/>
  </si>
  <si>
    <t>野辺田村</t>
    <rPh sb="0" eb="1">
      <t>ノ</t>
    </rPh>
    <rPh sb="1" eb="2">
      <t>ヘ</t>
    </rPh>
    <rPh sb="2" eb="3">
      <t>タ</t>
    </rPh>
    <rPh sb="3" eb="4">
      <t>ムラ</t>
    </rPh>
    <phoneticPr fontId="1"/>
  </si>
  <si>
    <t>上村</t>
    <rPh sb="0" eb="1">
      <t>ウエ</t>
    </rPh>
    <rPh sb="1" eb="2">
      <t>ムラ</t>
    </rPh>
    <phoneticPr fontId="1"/>
  </si>
  <si>
    <t>長須村</t>
    <rPh sb="0" eb="1">
      <t>チョウ</t>
    </rPh>
    <rPh sb="1" eb="2">
      <t>ス</t>
    </rPh>
    <rPh sb="2" eb="3">
      <t>ムラ</t>
    </rPh>
    <phoneticPr fontId="1"/>
  </si>
  <si>
    <t>蜻浦村</t>
    <rPh sb="1" eb="2">
      <t>ウラ</t>
    </rPh>
    <rPh sb="2" eb="3">
      <t>ムラ</t>
    </rPh>
    <phoneticPr fontId="1"/>
  </si>
  <si>
    <t>関外目村</t>
    <rPh sb="0" eb="1">
      <t>セキ</t>
    </rPh>
    <rPh sb="1" eb="2">
      <t>ホカ</t>
    </rPh>
    <rPh sb="2" eb="3">
      <t>メ</t>
    </rPh>
    <rPh sb="3" eb="4">
      <t>ムラ</t>
    </rPh>
    <phoneticPr fontId="1"/>
  </si>
  <si>
    <t>竹崎村</t>
    <rPh sb="0" eb="2">
      <t>タケサキ</t>
    </rPh>
    <rPh sb="2" eb="3">
      <t>ムラ</t>
    </rPh>
    <phoneticPr fontId="1"/>
  </si>
  <si>
    <t>友田村</t>
    <rPh sb="0" eb="2">
      <t>トモダ</t>
    </rPh>
    <rPh sb="2" eb="3">
      <t>ムラ</t>
    </rPh>
    <phoneticPr fontId="1"/>
  </si>
  <si>
    <t>牛水村</t>
    <rPh sb="0" eb="1">
      <t>ウシ</t>
    </rPh>
    <rPh sb="1" eb="2">
      <t>ミズ</t>
    </rPh>
    <rPh sb="2" eb="3">
      <t>ムラ</t>
    </rPh>
    <phoneticPr fontId="1"/>
  </si>
  <si>
    <t>用来村</t>
    <rPh sb="0" eb="1">
      <t>ヨウ</t>
    </rPh>
    <rPh sb="1" eb="2">
      <t>ライ</t>
    </rPh>
    <rPh sb="2" eb="3">
      <t>ムラ</t>
    </rPh>
    <phoneticPr fontId="1"/>
  </si>
  <si>
    <t>北関村</t>
    <rPh sb="0" eb="1">
      <t>キタ</t>
    </rPh>
    <rPh sb="1" eb="2">
      <t>セキ</t>
    </rPh>
    <rPh sb="2" eb="3">
      <t>ムラ</t>
    </rPh>
    <phoneticPr fontId="1"/>
  </si>
  <si>
    <t>部田見村</t>
    <rPh sb="0" eb="1">
      <t>ベ</t>
    </rPh>
    <rPh sb="1" eb="2">
      <t>タ</t>
    </rPh>
    <rPh sb="2" eb="3">
      <t>ミ</t>
    </rPh>
    <rPh sb="3" eb="4">
      <t>ムラ</t>
    </rPh>
    <phoneticPr fontId="1"/>
  </si>
  <si>
    <t>開田村</t>
    <rPh sb="0" eb="1">
      <t>ヒラ</t>
    </rPh>
    <rPh sb="1" eb="2">
      <t>タ</t>
    </rPh>
    <rPh sb="2" eb="3">
      <t>ムラ</t>
    </rPh>
    <phoneticPr fontId="1"/>
  </si>
  <si>
    <t>蔵満村</t>
    <rPh sb="0" eb="1">
      <t>クラ</t>
    </rPh>
    <rPh sb="1" eb="2">
      <t>ミ</t>
    </rPh>
    <rPh sb="2" eb="3">
      <t>ムラ</t>
    </rPh>
    <phoneticPr fontId="1"/>
  </si>
  <si>
    <t>米渡尾村</t>
    <rPh sb="0" eb="1">
      <t>コメ</t>
    </rPh>
    <rPh sb="1" eb="2">
      <t>ワタ</t>
    </rPh>
    <rPh sb="2" eb="3">
      <t>オ</t>
    </rPh>
    <rPh sb="3" eb="4">
      <t>ムラ</t>
    </rPh>
    <phoneticPr fontId="1"/>
  </si>
  <si>
    <t>関下村</t>
    <rPh sb="0" eb="2">
      <t>セキシタ</t>
    </rPh>
    <rPh sb="2" eb="3">
      <t>ムラ</t>
    </rPh>
    <phoneticPr fontId="1"/>
  </si>
  <si>
    <t>方諏訪村</t>
    <rPh sb="0" eb="1">
      <t>カタ</t>
    </rPh>
    <rPh sb="1" eb="3">
      <t>スワ</t>
    </rPh>
    <rPh sb="3" eb="4">
      <t>ムラ</t>
    </rPh>
    <phoneticPr fontId="1"/>
  </si>
  <si>
    <t>一部村</t>
    <rPh sb="0" eb="2">
      <t>イチブ</t>
    </rPh>
    <rPh sb="2" eb="3">
      <t>ムラ</t>
    </rPh>
    <phoneticPr fontId="1"/>
  </si>
  <si>
    <t>坂上村</t>
    <rPh sb="0" eb="2">
      <t>サカウエ</t>
    </rPh>
    <rPh sb="2" eb="3">
      <t>ムラ</t>
    </rPh>
    <phoneticPr fontId="1"/>
  </si>
  <si>
    <t>青野村</t>
    <rPh sb="0" eb="1">
      <t>アオ</t>
    </rPh>
    <rPh sb="1" eb="2">
      <t>ノ</t>
    </rPh>
    <rPh sb="2" eb="3">
      <t>ムラ</t>
    </rPh>
    <phoneticPr fontId="1"/>
  </si>
  <si>
    <t>西照寺村</t>
    <rPh sb="0" eb="1">
      <t>ニシ</t>
    </rPh>
    <rPh sb="1" eb="2">
      <t>テ</t>
    </rPh>
    <rPh sb="2" eb="3">
      <t>ジ</t>
    </rPh>
    <rPh sb="3" eb="4">
      <t>ムラ</t>
    </rPh>
    <phoneticPr fontId="1"/>
  </si>
  <si>
    <t>増永村</t>
    <rPh sb="0" eb="2">
      <t>マスナガ</t>
    </rPh>
    <rPh sb="2" eb="3">
      <t>ムラ</t>
    </rPh>
    <phoneticPr fontId="1"/>
  </si>
  <si>
    <t>東坂下村</t>
    <rPh sb="0" eb="1">
      <t>ヒガシ</t>
    </rPh>
    <rPh sb="1" eb="3">
      <t>サカシタ</t>
    </rPh>
    <rPh sb="3" eb="4">
      <t>ムラ</t>
    </rPh>
    <phoneticPr fontId="1"/>
  </si>
  <si>
    <t>尾田村</t>
    <rPh sb="0" eb="1">
      <t>オ</t>
    </rPh>
    <rPh sb="1" eb="2">
      <t>タ</t>
    </rPh>
    <rPh sb="2" eb="3">
      <t>ムラ</t>
    </rPh>
    <phoneticPr fontId="1"/>
  </si>
  <si>
    <t>林田村</t>
    <rPh sb="0" eb="2">
      <t>ハヤシダ</t>
    </rPh>
    <rPh sb="2" eb="3">
      <t>ムラ</t>
    </rPh>
    <phoneticPr fontId="1"/>
  </si>
  <si>
    <t>上荒尾村</t>
    <rPh sb="0" eb="1">
      <t>カミ</t>
    </rPh>
    <rPh sb="1" eb="3">
      <t>アラオ</t>
    </rPh>
    <rPh sb="3" eb="4">
      <t>ムラ</t>
    </rPh>
    <phoneticPr fontId="1"/>
  </si>
  <si>
    <t>長小田村</t>
    <rPh sb="0" eb="1">
      <t>ナガ</t>
    </rPh>
    <rPh sb="1" eb="3">
      <t>オダ</t>
    </rPh>
    <rPh sb="3" eb="4">
      <t>ムラ</t>
    </rPh>
    <phoneticPr fontId="1"/>
  </si>
  <si>
    <t>赤坂村</t>
    <rPh sb="0" eb="2">
      <t>アカサカ</t>
    </rPh>
    <rPh sb="2" eb="3">
      <t>ムラ</t>
    </rPh>
    <phoneticPr fontId="1"/>
  </si>
  <si>
    <t>立花村</t>
    <rPh sb="0" eb="2">
      <t>タチバナ</t>
    </rPh>
    <rPh sb="2" eb="3">
      <t>ムラ</t>
    </rPh>
    <phoneticPr fontId="1"/>
  </si>
  <si>
    <t>下荒尾村</t>
    <rPh sb="0" eb="1">
      <t>シタ</t>
    </rPh>
    <rPh sb="1" eb="3">
      <t>アラオ</t>
    </rPh>
    <rPh sb="3" eb="4">
      <t>ムラ</t>
    </rPh>
    <phoneticPr fontId="1"/>
  </si>
  <si>
    <t>久井原村</t>
    <rPh sb="0" eb="2">
      <t>ヒサイ</t>
    </rPh>
    <rPh sb="2" eb="3">
      <t>ハラ</t>
    </rPh>
    <rPh sb="3" eb="4">
      <t>ムラ</t>
    </rPh>
    <phoneticPr fontId="1"/>
  </si>
  <si>
    <t>庄寺村</t>
    <rPh sb="0" eb="1">
      <t>ショウ</t>
    </rPh>
    <rPh sb="1" eb="2">
      <t>ジ</t>
    </rPh>
    <rPh sb="2" eb="3">
      <t>ムラ</t>
    </rPh>
    <phoneticPr fontId="1"/>
  </si>
  <si>
    <t>小天村</t>
    <rPh sb="0" eb="2">
      <t>オアマ</t>
    </rPh>
    <rPh sb="2" eb="3">
      <t>ムラ</t>
    </rPh>
    <phoneticPr fontId="1"/>
  </si>
  <si>
    <t>宮内村</t>
    <rPh sb="0" eb="2">
      <t>ミヤウチ</t>
    </rPh>
    <rPh sb="2" eb="3">
      <t>ムラ</t>
    </rPh>
    <phoneticPr fontId="1"/>
  </si>
  <si>
    <t>下久井原</t>
    <rPh sb="0" eb="1">
      <t>シタ</t>
    </rPh>
    <rPh sb="1" eb="2">
      <t>ヒサ</t>
    </rPh>
    <rPh sb="2" eb="3">
      <t>イ</t>
    </rPh>
    <rPh sb="3" eb="4">
      <t>ハラ</t>
    </rPh>
    <phoneticPr fontId="1"/>
  </si>
  <si>
    <t>安ノ原村</t>
    <rPh sb="0" eb="1">
      <t>アン</t>
    </rPh>
    <rPh sb="2" eb="3">
      <t>ハラ</t>
    </rPh>
    <rPh sb="3" eb="4">
      <t>ムラ</t>
    </rPh>
    <phoneticPr fontId="1"/>
  </si>
  <si>
    <t>宮内出目村</t>
    <rPh sb="0" eb="2">
      <t>ミヤウチ</t>
    </rPh>
    <rPh sb="2" eb="4">
      <t>デメ</t>
    </rPh>
    <rPh sb="4" eb="5">
      <t>ムラ</t>
    </rPh>
    <phoneticPr fontId="1"/>
  </si>
  <si>
    <t>江栗村</t>
    <rPh sb="0" eb="1">
      <t>エ</t>
    </rPh>
    <rPh sb="1" eb="2">
      <t>クリ</t>
    </rPh>
    <rPh sb="2" eb="3">
      <t>ムラ</t>
    </rPh>
    <phoneticPr fontId="1"/>
  </si>
  <si>
    <t>高久野村</t>
    <rPh sb="0" eb="1">
      <t>タカ</t>
    </rPh>
    <rPh sb="1" eb="2">
      <t>ヒサ</t>
    </rPh>
    <rPh sb="2" eb="3">
      <t>ノ</t>
    </rPh>
    <rPh sb="3" eb="4">
      <t>ムラ</t>
    </rPh>
    <phoneticPr fontId="1"/>
  </si>
  <si>
    <t>万田村</t>
    <rPh sb="0" eb="1">
      <t>マン</t>
    </rPh>
    <rPh sb="1" eb="2">
      <t>タ</t>
    </rPh>
    <rPh sb="2" eb="3">
      <t>ムラ</t>
    </rPh>
    <phoneticPr fontId="1"/>
  </si>
  <si>
    <t>竈門村</t>
    <rPh sb="0" eb="1">
      <t>カマド</t>
    </rPh>
    <rPh sb="1" eb="2">
      <t>モン</t>
    </rPh>
    <rPh sb="2" eb="3">
      <t>ムラ</t>
    </rPh>
    <phoneticPr fontId="1"/>
  </si>
  <si>
    <t>今村</t>
    <rPh sb="0" eb="1">
      <t>イマ</t>
    </rPh>
    <rPh sb="1" eb="2">
      <t>ムラ</t>
    </rPh>
    <phoneticPr fontId="1"/>
  </si>
  <si>
    <t>原万田村</t>
    <rPh sb="0" eb="1">
      <t>ハラ</t>
    </rPh>
    <rPh sb="1" eb="3">
      <t>マンダ</t>
    </rPh>
    <rPh sb="3" eb="4">
      <t>ムラ</t>
    </rPh>
    <phoneticPr fontId="1"/>
  </si>
  <si>
    <t>下津原村</t>
    <rPh sb="0" eb="1">
      <t>シタ</t>
    </rPh>
    <rPh sb="1" eb="2">
      <t>ツ</t>
    </rPh>
    <rPh sb="2" eb="3">
      <t>ハラ</t>
    </rPh>
    <rPh sb="3" eb="4">
      <t>ムラ</t>
    </rPh>
    <phoneticPr fontId="1"/>
  </si>
  <si>
    <t>東今村</t>
    <rPh sb="0" eb="1">
      <t>ヒガシ</t>
    </rPh>
    <rPh sb="1" eb="2">
      <t>イマ</t>
    </rPh>
    <rPh sb="2" eb="3">
      <t>ムラ</t>
    </rPh>
    <phoneticPr fontId="1"/>
  </si>
  <si>
    <t>大島村</t>
    <rPh sb="0" eb="2">
      <t>オオシマ</t>
    </rPh>
    <rPh sb="2" eb="3">
      <t>ムラ</t>
    </rPh>
    <phoneticPr fontId="1"/>
  </si>
  <si>
    <t>西下津原村</t>
    <rPh sb="0" eb="1">
      <t>ニシ</t>
    </rPh>
    <rPh sb="1" eb="2">
      <t>シタ</t>
    </rPh>
    <rPh sb="2" eb="3">
      <t>ツ</t>
    </rPh>
    <rPh sb="3" eb="4">
      <t>ハラ</t>
    </rPh>
    <rPh sb="4" eb="5">
      <t>ムラ</t>
    </rPh>
    <phoneticPr fontId="1"/>
  </si>
  <si>
    <t>田原村</t>
    <rPh sb="0" eb="2">
      <t>タハラ</t>
    </rPh>
    <rPh sb="2" eb="3">
      <t>ムラ</t>
    </rPh>
    <phoneticPr fontId="1"/>
  </si>
  <si>
    <t>東下津原村</t>
    <rPh sb="0" eb="1">
      <t>ヒガシ</t>
    </rPh>
    <rPh sb="1" eb="2">
      <t>シタ</t>
    </rPh>
    <rPh sb="2" eb="3">
      <t>ツ</t>
    </rPh>
    <rPh sb="3" eb="4">
      <t>ハラ</t>
    </rPh>
    <rPh sb="4" eb="5">
      <t>ムラ</t>
    </rPh>
    <phoneticPr fontId="1"/>
  </si>
  <si>
    <t>上田原村</t>
    <rPh sb="0" eb="1">
      <t>ウエ</t>
    </rPh>
    <rPh sb="1" eb="2">
      <t>タ</t>
    </rPh>
    <rPh sb="2" eb="3">
      <t>ハラ</t>
    </rPh>
    <rPh sb="3" eb="4">
      <t>ムラ</t>
    </rPh>
    <phoneticPr fontId="1"/>
  </si>
  <si>
    <t>志口永村</t>
    <rPh sb="0" eb="1">
      <t>シ</t>
    </rPh>
    <rPh sb="1" eb="2">
      <t>クチ</t>
    </rPh>
    <rPh sb="2" eb="3">
      <t>エイ</t>
    </rPh>
    <rPh sb="3" eb="4">
      <t>ムラ</t>
    </rPh>
    <phoneticPr fontId="1"/>
  </si>
  <si>
    <t>南田原村</t>
    <rPh sb="0" eb="1">
      <t>ミナミ</t>
    </rPh>
    <rPh sb="1" eb="3">
      <t>タハラ</t>
    </rPh>
    <rPh sb="3" eb="4">
      <t>ムラ</t>
    </rPh>
    <phoneticPr fontId="1"/>
  </si>
  <si>
    <t>村高合計</t>
    <rPh sb="0" eb="1">
      <t>ムラ</t>
    </rPh>
    <rPh sb="1" eb="2">
      <t>タカ</t>
    </rPh>
    <rPh sb="2" eb="4">
      <t>ゴウケイ</t>
    </rPh>
    <phoneticPr fontId="1"/>
  </si>
  <si>
    <t>大屋村</t>
    <rPh sb="0" eb="2">
      <t>オオヤ</t>
    </rPh>
    <rPh sb="2" eb="3">
      <t>ムラ</t>
    </rPh>
    <phoneticPr fontId="1"/>
  </si>
  <si>
    <t>柿原村</t>
    <rPh sb="0" eb="2">
      <t>カキハラ</t>
    </rPh>
    <rPh sb="2" eb="3">
      <t>ムラ</t>
    </rPh>
    <phoneticPr fontId="1"/>
  </si>
  <si>
    <t>村数</t>
    <rPh sb="0" eb="1">
      <t>ムラ</t>
    </rPh>
    <rPh sb="1" eb="2">
      <t>スウ</t>
    </rPh>
    <phoneticPr fontId="1"/>
  </si>
  <si>
    <t>焼米村</t>
    <rPh sb="0" eb="1">
      <t>ヤ</t>
    </rPh>
    <rPh sb="1" eb="2">
      <t>コメ</t>
    </rPh>
    <rPh sb="2" eb="3">
      <t>ムラ</t>
    </rPh>
    <phoneticPr fontId="1"/>
  </si>
  <si>
    <t>石尾村</t>
    <rPh sb="0" eb="2">
      <t>イシオ</t>
    </rPh>
    <rPh sb="2" eb="3">
      <t>ムラ</t>
    </rPh>
    <phoneticPr fontId="1"/>
  </si>
  <si>
    <t>高野</t>
    <rPh sb="0" eb="1">
      <t>タカ</t>
    </rPh>
    <rPh sb="1" eb="2">
      <t>ノ</t>
    </rPh>
    <phoneticPr fontId="1"/>
  </si>
  <si>
    <t>上長田村</t>
    <rPh sb="0" eb="1">
      <t>ウエ</t>
    </rPh>
    <rPh sb="1" eb="3">
      <t>ナガタ</t>
    </rPh>
    <rPh sb="3" eb="4">
      <t>ムラ</t>
    </rPh>
    <phoneticPr fontId="1"/>
  </si>
  <si>
    <t>岩尻村</t>
    <rPh sb="0" eb="1">
      <t>イワ</t>
    </rPh>
    <rPh sb="1" eb="2">
      <t>ジリ</t>
    </rPh>
    <rPh sb="2" eb="3">
      <t>ムラ</t>
    </rPh>
    <phoneticPr fontId="1"/>
  </si>
  <si>
    <t>久重村</t>
    <rPh sb="0" eb="1">
      <t>ヒサシ</t>
    </rPh>
    <rPh sb="1" eb="2">
      <t>シゲ</t>
    </rPh>
    <rPh sb="2" eb="3">
      <t>ムラ</t>
    </rPh>
    <phoneticPr fontId="1"/>
  </si>
  <si>
    <t>久米野村</t>
    <rPh sb="0" eb="1">
      <t>ヒサ</t>
    </rPh>
    <rPh sb="1" eb="2">
      <t>コメ</t>
    </rPh>
    <rPh sb="2" eb="3">
      <t>ノ</t>
    </rPh>
    <rPh sb="3" eb="4">
      <t>ムラ</t>
    </rPh>
    <phoneticPr fontId="1"/>
  </si>
  <si>
    <t>下長田村</t>
    <rPh sb="0" eb="1">
      <t>シタ</t>
    </rPh>
    <rPh sb="1" eb="3">
      <t>ナガタ</t>
    </rPh>
    <rPh sb="3" eb="4">
      <t>ムラ</t>
    </rPh>
    <phoneticPr fontId="1"/>
  </si>
  <si>
    <t>荻原村</t>
    <rPh sb="0" eb="2">
      <t>オギハラ</t>
    </rPh>
    <rPh sb="2" eb="3">
      <t>ムラ</t>
    </rPh>
    <phoneticPr fontId="1"/>
  </si>
  <si>
    <t>宮ノ尾村</t>
    <rPh sb="0" eb="1">
      <t>ミヤ</t>
    </rPh>
    <rPh sb="2" eb="3">
      <t>オ</t>
    </rPh>
    <rPh sb="3" eb="4">
      <t>ムラ</t>
    </rPh>
    <phoneticPr fontId="1"/>
  </si>
  <si>
    <t>菊池郡表高</t>
    <rPh sb="0" eb="2">
      <t>キクチ</t>
    </rPh>
    <rPh sb="2" eb="3">
      <t>グン</t>
    </rPh>
    <rPh sb="3" eb="4">
      <t>オモテ</t>
    </rPh>
    <rPh sb="4" eb="5">
      <t>タカ</t>
    </rPh>
    <phoneticPr fontId="1"/>
  </si>
  <si>
    <t>山鹿郡表高　</t>
    <rPh sb="0" eb="2">
      <t>ヤマガ</t>
    </rPh>
    <rPh sb="2" eb="3">
      <t>グン</t>
    </rPh>
    <rPh sb="3" eb="4">
      <t>オモテ</t>
    </rPh>
    <rPh sb="4" eb="5">
      <t>タカ</t>
    </rPh>
    <phoneticPr fontId="1"/>
  </si>
  <si>
    <t>石</t>
    <rPh sb="0" eb="1">
      <t>イシ</t>
    </rPh>
    <phoneticPr fontId="1"/>
  </si>
  <si>
    <t>計</t>
    <rPh sb="0" eb="1">
      <t>ケイ</t>
    </rPh>
    <phoneticPr fontId="1"/>
  </si>
  <si>
    <t>玉名、山鹿、菊池3郡内村高順位</t>
    <rPh sb="0" eb="2">
      <t>タマナ</t>
    </rPh>
    <rPh sb="3" eb="5">
      <t>ヤマガ</t>
    </rPh>
    <rPh sb="6" eb="8">
      <t>キクチ</t>
    </rPh>
    <rPh sb="9" eb="10">
      <t>グン</t>
    </rPh>
    <rPh sb="10" eb="11">
      <t>ナイ</t>
    </rPh>
    <rPh sb="11" eb="12">
      <t>ムラ</t>
    </rPh>
    <rPh sb="12" eb="13">
      <t>ダカ</t>
    </rPh>
    <rPh sb="13" eb="15">
      <t>ジュンイ</t>
    </rPh>
    <phoneticPr fontId="1"/>
  </si>
  <si>
    <t>木野本分村（菊池市）</t>
    <rPh sb="0" eb="1">
      <t>キ</t>
    </rPh>
    <rPh sb="1" eb="2">
      <t>ノ</t>
    </rPh>
    <rPh sb="2" eb="3">
      <t>ホン</t>
    </rPh>
    <rPh sb="3" eb="4">
      <t>ブン</t>
    </rPh>
    <rPh sb="4" eb="5">
      <t>ムラ</t>
    </rPh>
    <rPh sb="6" eb="8">
      <t>キクチ</t>
    </rPh>
    <rPh sb="8" eb="9">
      <t>シ</t>
    </rPh>
    <phoneticPr fontId="1"/>
  </si>
  <si>
    <t>岩野村（山鹿市）</t>
    <rPh sb="0" eb="2">
      <t>イワノ</t>
    </rPh>
    <rPh sb="2" eb="3">
      <t>ムラ</t>
    </rPh>
    <rPh sb="4" eb="6">
      <t>ヤマガ</t>
    </rPh>
    <rPh sb="6" eb="7">
      <t>シ</t>
    </rPh>
    <phoneticPr fontId="1"/>
  </si>
  <si>
    <t>出田村（菊池市）</t>
    <rPh sb="0" eb="2">
      <t>イデタ</t>
    </rPh>
    <rPh sb="2" eb="3">
      <t>ムラ</t>
    </rPh>
    <rPh sb="4" eb="6">
      <t>キクチ</t>
    </rPh>
    <rPh sb="6" eb="7">
      <t>シ</t>
    </rPh>
    <phoneticPr fontId="1"/>
  </si>
  <si>
    <t>村高合計</t>
    <rPh sb="0" eb="1">
      <t>ムラ</t>
    </rPh>
    <rPh sb="1" eb="2">
      <t>タカ</t>
    </rPh>
    <rPh sb="2" eb="4">
      <t>ゴウケイ</t>
    </rPh>
    <phoneticPr fontId="1"/>
  </si>
  <si>
    <t>村数</t>
    <rPh sb="0" eb="1">
      <t>ムラ</t>
    </rPh>
    <rPh sb="1" eb="2">
      <t>スウ</t>
    </rPh>
    <phoneticPr fontId="1"/>
  </si>
  <si>
    <t>※『肥後国誌』による（江戸時代中ごろの状況）</t>
  </si>
  <si>
    <t>下御宇田村（山鹿市）</t>
    <rPh sb="0" eb="1">
      <t>シタ</t>
    </rPh>
    <rPh sb="1" eb="2">
      <t>ミ</t>
    </rPh>
    <rPh sb="2" eb="3">
      <t>ウ</t>
    </rPh>
    <rPh sb="3" eb="4">
      <t>タ</t>
    </rPh>
    <rPh sb="4" eb="5">
      <t>ムラ</t>
    </rPh>
    <rPh sb="6" eb="8">
      <t>ヤマガ</t>
    </rPh>
    <rPh sb="8" eb="9">
      <t>シ</t>
    </rPh>
    <phoneticPr fontId="1"/>
  </si>
  <si>
    <t>西寺村（菊池市）</t>
    <rPh sb="0" eb="1">
      <t>ニシ</t>
    </rPh>
    <rPh sb="1" eb="2">
      <t>テラ</t>
    </rPh>
    <rPh sb="2" eb="3">
      <t>ムラ</t>
    </rPh>
    <rPh sb="4" eb="6">
      <t>キクチ</t>
    </rPh>
    <rPh sb="6" eb="7">
      <t>シ</t>
    </rPh>
    <phoneticPr fontId="1"/>
  </si>
  <si>
    <t>上御宇田村（山鹿市）</t>
    <rPh sb="0" eb="1">
      <t>ウエ</t>
    </rPh>
    <rPh sb="1" eb="2">
      <t>ミ</t>
    </rPh>
    <rPh sb="2" eb="3">
      <t>ウ</t>
    </rPh>
    <rPh sb="3" eb="4">
      <t>ダ</t>
    </rPh>
    <rPh sb="4" eb="5">
      <t>ムラ</t>
    </rPh>
    <rPh sb="6" eb="8">
      <t>ヤマガ</t>
    </rPh>
    <rPh sb="8" eb="9">
      <t>シ</t>
    </rPh>
    <phoneticPr fontId="1"/>
  </si>
  <si>
    <t>鷹井村（山鹿市）</t>
    <rPh sb="0" eb="1">
      <t>タカ</t>
    </rPh>
    <rPh sb="1" eb="2">
      <t>イ</t>
    </rPh>
    <rPh sb="2" eb="3">
      <t>ムラ</t>
    </rPh>
    <rPh sb="4" eb="6">
      <t>ヤマガ</t>
    </rPh>
    <rPh sb="6" eb="7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</si>
</sst>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tabSelected="1" topLeftCell="E28" workbookViewId="0">
      <selection activeCell="L35" sqref="L35"/>
    </sheetView>
  </sheetViews>
  <sheetFormatPr defaultRowHeight="13.5" x14ac:dyDescent="0.15"/>
  <cols>
    <col min="1" max="1" width="11" style="1" customWidth="1"/>
    <col min="2" max="2" width="12.25" style="1" customWidth="1"/>
    <col min="3" max="3" width="9" style="1"/>
    <col min="4" max="4" width="3.375" style="1" customWidth="1"/>
    <col min="5" max="6" width="9" style="1"/>
    <col min="7" max="7" width="4.25" style="1" customWidth="1"/>
    <col min="8" max="8" width="11.125" style="1" customWidth="1"/>
    <col min="9" max="9" width="9" style="1"/>
    <col min="10" max="10" width="3.875" style="1" customWidth="1"/>
    <col min="11" max="11" width="12.125" style="1" customWidth="1"/>
    <col min="12" max="12" width="9" style="1"/>
    <col min="13" max="13" width="3" style="1" customWidth="1"/>
    <col min="14" max="15" width="9" style="1"/>
    <col min="16" max="16" width="3.625" style="1" customWidth="1"/>
    <col min="17" max="17" width="10.375" style="1" customWidth="1"/>
    <col min="18" max="18" width="9" style="1"/>
    <col min="19" max="19" width="10.375" style="1" customWidth="1"/>
    <col min="20" max="20" width="19.75" style="1" customWidth="1"/>
    <col min="21" max="16384" width="9" style="1"/>
  </cols>
  <sheetData>
    <row r="1" spans="1:21" x14ac:dyDescent="0.15">
      <c r="A1" s="1" t="s">
        <v>140</v>
      </c>
      <c r="B1" s="1">
        <v>120063</v>
      </c>
      <c r="C1" s="1" t="s">
        <v>141</v>
      </c>
      <c r="E1" s="1" t="s">
        <v>142</v>
      </c>
    </row>
    <row r="3" spans="1:21" x14ac:dyDescent="0.15">
      <c r="A3" s="1" t="s">
        <v>143</v>
      </c>
      <c r="B3" s="1" t="s">
        <v>144</v>
      </c>
      <c r="C3" s="1">
        <v>20209</v>
      </c>
      <c r="E3" s="1" t="s">
        <v>145</v>
      </c>
      <c r="F3" s="1">
        <v>14505</v>
      </c>
      <c r="H3" s="1" t="s">
        <v>146</v>
      </c>
      <c r="I3" s="1">
        <v>23672</v>
      </c>
      <c r="K3" s="1" t="s">
        <v>147</v>
      </c>
      <c r="L3" s="1">
        <v>20658</v>
      </c>
      <c r="N3" s="1" t="s">
        <v>148</v>
      </c>
      <c r="O3" s="1">
        <v>19160</v>
      </c>
      <c r="Q3" s="1" t="s">
        <v>149</v>
      </c>
      <c r="R3" s="1">
        <v>21891</v>
      </c>
      <c r="T3" s="1" t="s">
        <v>150</v>
      </c>
    </row>
    <row r="5" spans="1:21" x14ac:dyDescent="0.15">
      <c r="A5" s="1" t="s">
        <v>151</v>
      </c>
      <c r="B5" s="1" t="s">
        <v>152</v>
      </c>
      <c r="C5" s="1">
        <v>305</v>
      </c>
      <c r="E5" s="1" t="s">
        <v>153</v>
      </c>
      <c r="F5" s="1">
        <v>429</v>
      </c>
      <c r="H5" s="1" t="s">
        <v>154</v>
      </c>
      <c r="I5" s="1">
        <v>841</v>
      </c>
      <c r="K5" s="1" t="s">
        <v>155</v>
      </c>
      <c r="L5" s="1">
        <v>366</v>
      </c>
      <c r="N5" s="1" t="s">
        <v>156</v>
      </c>
      <c r="O5" s="1">
        <v>2342</v>
      </c>
      <c r="Q5" s="1" t="s">
        <v>157</v>
      </c>
      <c r="R5" s="1">
        <v>657</v>
      </c>
      <c r="S5" s="1">
        <v>1</v>
      </c>
      <c r="T5" s="1" t="s">
        <v>158</v>
      </c>
      <c r="U5" s="1">
        <v>2342</v>
      </c>
    </row>
    <row r="6" spans="1:21" x14ac:dyDescent="0.15">
      <c r="A6" s="1" t="s">
        <v>159</v>
      </c>
      <c r="B6" s="1" t="s">
        <v>160</v>
      </c>
      <c r="C6" s="1">
        <v>428</v>
      </c>
      <c r="E6" s="1" t="s">
        <v>161</v>
      </c>
      <c r="F6" s="1">
        <v>200</v>
      </c>
      <c r="H6" s="1" t="s">
        <v>162</v>
      </c>
      <c r="I6" s="1">
        <v>374</v>
      </c>
      <c r="K6" s="1" t="s">
        <v>163</v>
      </c>
      <c r="L6" s="1">
        <v>783</v>
      </c>
      <c r="N6" s="1" t="s">
        <v>164</v>
      </c>
      <c r="O6" s="1">
        <v>379</v>
      </c>
      <c r="Q6" s="1" t="s">
        <v>165</v>
      </c>
      <c r="R6" s="1">
        <v>74</v>
      </c>
      <c r="S6" s="1">
        <v>2</v>
      </c>
      <c r="T6" s="1" t="s">
        <v>166</v>
      </c>
      <c r="U6" s="1">
        <v>1703</v>
      </c>
    </row>
    <row r="7" spans="1:21" x14ac:dyDescent="0.15">
      <c r="B7" s="1" t="s">
        <v>167</v>
      </c>
      <c r="C7" s="1">
        <v>297</v>
      </c>
      <c r="E7" s="1" t="s">
        <v>168</v>
      </c>
      <c r="F7" s="1">
        <v>318</v>
      </c>
      <c r="H7" s="1" t="s">
        <v>5</v>
      </c>
      <c r="I7" s="1">
        <v>640</v>
      </c>
      <c r="K7" s="1" t="s">
        <v>74</v>
      </c>
      <c r="L7" s="1">
        <v>643</v>
      </c>
      <c r="N7" s="1" t="s">
        <v>169</v>
      </c>
      <c r="O7" s="1">
        <v>563</v>
      </c>
      <c r="Q7" s="1" t="s">
        <v>170</v>
      </c>
      <c r="R7" s="1">
        <v>51</v>
      </c>
      <c r="S7" s="1">
        <v>3</v>
      </c>
      <c r="T7" s="1" t="s">
        <v>171</v>
      </c>
      <c r="U7" s="1">
        <v>1471</v>
      </c>
    </row>
    <row r="8" spans="1:21" x14ac:dyDescent="0.15">
      <c r="B8" s="1" t="s">
        <v>172</v>
      </c>
      <c r="C8" s="1">
        <v>380</v>
      </c>
      <c r="E8" s="1" t="s">
        <v>173</v>
      </c>
      <c r="F8" s="1">
        <v>406</v>
      </c>
      <c r="H8" s="1" t="s">
        <v>174</v>
      </c>
      <c r="I8" s="1">
        <v>684</v>
      </c>
      <c r="K8" s="1" t="s">
        <v>175</v>
      </c>
      <c r="L8" s="1">
        <v>348</v>
      </c>
      <c r="N8" s="1" t="s">
        <v>176</v>
      </c>
      <c r="O8" s="1">
        <v>216</v>
      </c>
      <c r="Q8" s="1" t="s">
        <v>177</v>
      </c>
      <c r="R8" s="1">
        <v>516</v>
      </c>
      <c r="S8" s="1">
        <v>4</v>
      </c>
      <c r="T8" s="1" t="s">
        <v>178</v>
      </c>
      <c r="U8" s="1">
        <v>1430</v>
      </c>
    </row>
    <row r="9" spans="1:21" x14ac:dyDescent="0.15">
      <c r="B9" s="1" t="s">
        <v>179</v>
      </c>
      <c r="C9" s="1">
        <v>187</v>
      </c>
      <c r="E9" s="1" t="s">
        <v>180</v>
      </c>
      <c r="F9" s="1">
        <v>716</v>
      </c>
      <c r="H9" s="1" t="s">
        <v>181</v>
      </c>
      <c r="I9" s="1">
        <v>762</v>
      </c>
      <c r="K9" s="1" t="s">
        <v>182</v>
      </c>
      <c r="L9" s="1">
        <v>420</v>
      </c>
      <c r="N9" s="1" t="s">
        <v>83</v>
      </c>
      <c r="O9" s="1">
        <v>1023</v>
      </c>
      <c r="Q9" s="1" t="s">
        <v>183</v>
      </c>
      <c r="R9" s="1">
        <v>6</v>
      </c>
      <c r="S9" s="1">
        <v>5</v>
      </c>
      <c r="T9" s="1" t="s">
        <v>184</v>
      </c>
      <c r="U9" s="1">
        <v>1261</v>
      </c>
    </row>
    <row r="10" spans="1:21" x14ac:dyDescent="0.15">
      <c r="B10" s="1" t="s">
        <v>185</v>
      </c>
      <c r="C10" s="1">
        <v>1132</v>
      </c>
      <c r="E10" s="1" t="s">
        <v>186</v>
      </c>
      <c r="F10" s="1">
        <v>750</v>
      </c>
      <c r="H10" s="1" t="s">
        <v>187</v>
      </c>
      <c r="I10" s="1">
        <v>442</v>
      </c>
      <c r="K10" s="1" t="s">
        <v>188</v>
      </c>
      <c r="L10" s="1">
        <v>1239</v>
      </c>
      <c r="N10" s="1" t="s">
        <v>189</v>
      </c>
      <c r="O10" s="1">
        <v>394</v>
      </c>
      <c r="Q10" s="1" t="s">
        <v>190</v>
      </c>
      <c r="R10" s="1">
        <v>536</v>
      </c>
      <c r="S10" s="1">
        <v>6</v>
      </c>
      <c r="T10" s="1" t="s">
        <v>191</v>
      </c>
      <c r="U10" s="1">
        <v>1256</v>
      </c>
    </row>
    <row r="11" spans="1:21" x14ac:dyDescent="0.15">
      <c r="B11" s="1" t="s">
        <v>192</v>
      </c>
      <c r="C11" s="1">
        <v>1189</v>
      </c>
      <c r="E11" s="1" t="s">
        <v>193</v>
      </c>
      <c r="F11" s="1">
        <v>95</v>
      </c>
      <c r="H11" s="1" t="s">
        <v>194</v>
      </c>
      <c r="I11" s="1">
        <v>388</v>
      </c>
      <c r="K11" s="1" t="s">
        <v>195</v>
      </c>
      <c r="L11" s="1">
        <v>269</v>
      </c>
      <c r="N11" s="1" t="s">
        <v>196</v>
      </c>
      <c r="O11" s="1">
        <v>384</v>
      </c>
      <c r="Q11" s="1" t="s">
        <v>197</v>
      </c>
      <c r="R11" s="1">
        <v>287</v>
      </c>
      <c r="S11" s="1">
        <v>7</v>
      </c>
      <c r="T11" s="1" t="s">
        <v>198</v>
      </c>
      <c r="U11" s="1">
        <v>1239</v>
      </c>
    </row>
    <row r="12" spans="1:21" x14ac:dyDescent="0.15">
      <c r="B12" s="1" t="s">
        <v>98</v>
      </c>
      <c r="C12" s="1">
        <v>652</v>
      </c>
      <c r="E12" s="1" t="s">
        <v>199</v>
      </c>
      <c r="F12" s="1">
        <v>696</v>
      </c>
      <c r="H12" s="1" t="s">
        <v>200</v>
      </c>
      <c r="I12" s="1">
        <v>120</v>
      </c>
      <c r="K12" s="1" t="s">
        <v>201</v>
      </c>
      <c r="L12" s="1">
        <v>860</v>
      </c>
      <c r="N12" s="1" t="s">
        <v>202</v>
      </c>
      <c r="O12" s="1">
        <v>303</v>
      </c>
      <c r="Q12" s="1" t="s">
        <v>203</v>
      </c>
      <c r="R12" s="1">
        <v>345</v>
      </c>
      <c r="S12" s="1">
        <v>8</v>
      </c>
      <c r="T12" s="1" t="s">
        <v>204</v>
      </c>
      <c r="U12" s="1">
        <v>1189</v>
      </c>
    </row>
    <row r="13" spans="1:21" x14ac:dyDescent="0.15">
      <c r="B13" s="1" t="s">
        <v>205</v>
      </c>
      <c r="C13" s="1">
        <v>238</v>
      </c>
      <c r="E13" s="1" t="s">
        <v>206</v>
      </c>
      <c r="F13" s="1">
        <v>722</v>
      </c>
      <c r="H13" s="1" t="s">
        <v>207</v>
      </c>
      <c r="I13" s="1">
        <v>489</v>
      </c>
      <c r="K13" s="1" t="s">
        <v>208</v>
      </c>
      <c r="L13" s="1">
        <v>84</v>
      </c>
      <c r="N13" s="1" t="s">
        <v>209</v>
      </c>
      <c r="O13" s="1">
        <v>93</v>
      </c>
      <c r="Q13" s="1" t="s">
        <v>210</v>
      </c>
      <c r="R13" s="1">
        <v>468</v>
      </c>
      <c r="S13" s="1">
        <v>9</v>
      </c>
      <c r="T13" s="1" t="s">
        <v>211</v>
      </c>
      <c r="U13" s="1">
        <v>1176</v>
      </c>
    </row>
    <row r="14" spans="1:21" x14ac:dyDescent="0.15">
      <c r="B14" s="1" t="s">
        <v>212</v>
      </c>
      <c r="C14" s="1">
        <v>204</v>
      </c>
      <c r="E14" s="1" t="s">
        <v>213</v>
      </c>
      <c r="F14" s="1">
        <v>1176</v>
      </c>
      <c r="H14" s="1" t="s">
        <v>87</v>
      </c>
      <c r="I14" s="1">
        <v>525</v>
      </c>
      <c r="K14" s="1" t="s">
        <v>214</v>
      </c>
      <c r="L14" s="1">
        <v>526</v>
      </c>
      <c r="N14" s="1" t="s">
        <v>215</v>
      </c>
      <c r="O14" s="1">
        <v>276</v>
      </c>
      <c r="Q14" s="1" t="s">
        <v>216</v>
      </c>
      <c r="R14" s="1">
        <v>1703</v>
      </c>
      <c r="S14" s="1">
        <v>10</v>
      </c>
      <c r="T14" s="1" t="s">
        <v>217</v>
      </c>
      <c r="U14" s="1">
        <v>1132</v>
      </c>
    </row>
    <row r="15" spans="1:21" x14ac:dyDescent="0.15">
      <c r="B15" s="1" t="s">
        <v>218</v>
      </c>
      <c r="C15" s="1">
        <v>749</v>
      </c>
      <c r="E15" s="1" t="s">
        <v>219</v>
      </c>
      <c r="F15" s="1">
        <v>213</v>
      </c>
      <c r="H15" s="1" t="s">
        <v>220</v>
      </c>
      <c r="I15" s="1">
        <v>448</v>
      </c>
      <c r="K15" s="1" t="s">
        <v>221</v>
      </c>
      <c r="L15" s="1">
        <v>159</v>
      </c>
      <c r="N15" s="1" t="s">
        <v>222</v>
      </c>
      <c r="O15" s="1">
        <v>531</v>
      </c>
      <c r="Q15" s="1" t="s">
        <v>223</v>
      </c>
      <c r="R15" s="1">
        <v>456</v>
      </c>
      <c r="S15" s="1">
        <v>11</v>
      </c>
      <c r="T15" s="1" t="s">
        <v>224</v>
      </c>
      <c r="U15" s="1">
        <v>1099</v>
      </c>
    </row>
    <row r="16" spans="1:21" x14ac:dyDescent="0.15">
      <c r="B16" s="1" t="s">
        <v>225</v>
      </c>
      <c r="C16" s="1">
        <v>496</v>
      </c>
      <c r="E16" s="1" t="s">
        <v>226</v>
      </c>
      <c r="F16" s="1">
        <v>1256</v>
      </c>
      <c r="H16" s="1" t="s">
        <v>227</v>
      </c>
      <c r="I16" s="1">
        <v>551</v>
      </c>
      <c r="K16" s="1" t="s">
        <v>228</v>
      </c>
      <c r="L16" s="1">
        <v>917</v>
      </c>
      <c r="N16" s="1" t="s">
        <v>229</v>
      </c>
      <c r="O16" s="1">
        <v>203</v>
      </c>
      <c r="Q16" s="1" t="s">
        <v>104</v>
      </c>
      <c r="R16" s="1">
        <v>415</v>
      </c>
      <c r="S16" s="1">
        <v>12</v>
      </c>
      <c r="T16" s="1" t="s">
        <v>230</v>
      </c>
      <c r="U16" s="1">
        <v>1057</v>
      </c>
    </row>
    <row r="17" spans="2:21" x14ac:dyDescent="0.15">
      <c r="B17" s="1" t="s">
        <v>231</v>
      </c>
      <c r="C17" s="1">
        <v>289</v>
      </c>
      <c r="E17" s="1" t="s">
        <v>232</v>
      </c>
      <c r="F17" s="1">
        <v>396</v>
      </c>
      <c r="H17" s="1" t="s">
        <v>233</v>
      </c>
      <c r="I17" s="1">
        <v>601</v>
      </c>
      <c r="K17" s="1" t="s">
        <v>234</v>
      </c>
      <c r="L17" s="1">
        <v>1471</v>
      </c>
      <c r="N17" s="1" t="s">
        <v>235</v>
      </c>
      <c r="O17" s="1">
        <v>822</v>
      </c>
      <c r="Q17" s="1" t="s">
        <v>103</v>
      </c>
      <c r="R17" s="1">
        <v>635</v>
      </c>
      <c r="S17" s="1">
        <v>13</v>
      </c>
      <c r="T17" s="1" t="s">
        <v>236</v>
      </c>
      <c r="U17" s="1">
        <v>1053</v>
      </c>
    </row>
    <row r="18" spans="2:21" x14ac:dyDescent="0.15">
      <c r="B18" s="1" t="s">
        <v>237</v>
      </c>
      <c r="C18" s="1">
        <v>499</v>
      </c>
      <c r="E18" s="1" t="s">
        <v>238</v>
      </c>
      <c r="F18" s="1">
        <v>137</v>
      </c>
      <c r="H18" s="1" t="s">
        <v>239</v>
      </c>
      <c r="I18" s="1">
        <v>274</v>
      </c>
      <c r="K18" s="1" t="s">
        <v>240</v>
      </c>
      <c r="L18" s="1">
        <v>825</v>
      </c>
      <c r="N18" s="1" t="s">
        <v>8</v>
      </c>
      <c r="O18" s="1">
        <v>820</v>
      </c>
      <c r="Q18" s="1" t="s">
        <v>241</v>
      </c>
      <c r="R18" s="1">
        <v>251</v>
      </c>
      <c r="S18" s="1">
        <v>14</v>
      </c>
      <c r="T18" s="1" t="s">
        <v>242</v>
      </c>
      <c r="U18" s="1">
        <v>1052</v>
      </c>
    </row>
    <row r="19" spans="2:21" x14ac:dyDescent="0.15">
      <c r="B19" s="1" t="s">
        <v>243</v>
      </c>
      <c r="C19" s="1">
        <v>527</v>
      </c>
      <c r="E19" s="1" t="s">
        <v>244</v>
      </c>
      <c r="F19" s="1">
        <v>630</v>
      </c>
      <c r="H19" s="1" t="s">
        <v>245</v>
      </c>
      <c r="I19" s="1">
        <v>1261</v>
      </c>
      <c r="K19" s="1" t="s">
        <v>246</v>
      </c>
      <c r="L19" s="1">
        <v>289</v>
      </c>
      <c r="N19" s="1" t="s">
        <v>247</v>
      </c>
      <c r="O19" s="1">
        <v>397</v>
      </c>
      <c r="Q19" s="1" t="s">
        <v>248</v>
      </c>
      <c r="R19" s="1">
        <v>735</v>
      </c>
      <c r="S19" s="1">
        <v>15</v>
      </c>
      <c r="T19" s="1" t="s">
        <v>249</v>
      </c>
      <c r="U19" s="1">
        <v>1023</v>
      </c>
    </row>
    <row r="20" spans="2:21" x14ac:dyDescent="0.15">
      <c r="B20" s="1" t="s">
        <v>250</v>
      </c>
      <c r="C20" s="1">
        <v>629</v>
      </c>
      <c r="E20" s="1" t="s">
        <v>251</v>
      </c>
      <c r="F20" s="1">
        <v>383</v>
      </c>
      <c r="H20" s="1" t="s">
        <v>252</v>
      </c>
      <c r="I20" s="1">
        <v>721</v>
      </c>
      <c r="K20" s="1" t="s">
        <v>253</v>
      </c>
      <c r="L20" s="1">
        <v>571</v>
      </c>
      <c r="N20" s="1" t="s">
        <v>254</v>
      </c>
      <c r="O20" s="1">
        <v>537</v>
      </c>
      <c r="Q20" s="1" t="s">
        <v>255</v>
      </c>
      <c r="R20" s="1">
        <v>80</v>
      </c>
      <c r="S20" s="1">
        <v>16</v>
      </c>
      <c r="T20" s="1" t="s">
        <v>256</v>
      </c>
      <c r="U20" s="1">
        <v>1002</v>
      </c>
    </row>
    <row r="21" spans="2:21" x14ac:dyDescent="0.15">
      <c r="B21" s="1" t="s">
        <v>257</v>
      </c>
      <c r="C21" s="1">
        <v>708</v>
      </c>
      <c r="E21" s="1" t="s">
        <v>258</v>
      </c>
      <c r="F21" s="1">
        <v>699</v>
      </c>
      <c r="H21" s="1" t="s">
        <v>259</v>
      </c>
      <c r="I21" s="1">
        <v>301</v>
      </c>
      <c r="K21" s="1" t="s">
        <v>260</v>
      </c>
      <c r="L21" s="1">
        <v>848</v>
      </c>
      <c r="N21" s="1" t="s">
        <v>261</v>
      </c>
      <c r="O21" s="1">
        <v>407</v>
      </c>
      <c r="Q21" s="1" t="s">
        <v>262</v>
      </c>
      <c r="R21" s="1">
        <v>616</v>
      </c>
      <c r="S21" s="1">
        <v>16</v>
      </c>
      <c r="T21" s="1" t="s">
        <v>263</v>
      </c>
      <c r="U21" s="1">
        <v>1002</v>
      </c>
    </row>
    <row r="22" spans="2:21" x14ac:dyDescent="0.15">
      <c r="B22" s="1" t="s">
        <v>264</v>
      </c>
      <c r="C22" s="1">
        <v>298</v>
      </c>
      <c r="E22" s="1" t="s">
        <v>265</v>
      </c>
      <c r="F22" s="1">
        <v>401</v>
      </c>
      <c r="H22" s="1" t="s">
        <v>266</v>
      </c>
      <c r="I22" s="1">
        <v>285</v>
      </c>
      <c r="K22" s="1" t="s">
        <v>267</v>
      </c>
      <c r="L22" s="1">
        <v>61</v>
      </c>
      <c r="N22" s="1" t="s">
        <v>268</v>
      </c>
      <c r="O22" s="1">
        <v>880</v>
      </c>
      <c r="Q22" s="1" t="s">
        <v>269</v>
      </c>
      <c r="R22" s="1">
        <v>377</v>
      </c>
      <c r="S22" s="1">
        <v>18</v>
      </c>
      <c r="T22" s="1" t="s">
        <v>270</v>
      </c>
      <c r="U22" s="1">
        <v>917</v>
      </c>
    </row>
    <row r="23" spans="2:21" x14ac:dyDescent="0.15">
      <c r="B23" s="1" t="s">
        <v>271</v>
      </c>
      <c r="C23" s="1">
        <v>147</v>
      </c>
      <c r="E23" s="1" t="s">
        <v>272</v>
      </c>
      <c r="F23" s="1">
        <v>657</v>
      </c>
      <c r="H23" s="1" t="s">
        <v>273</v>
      </c>
      <c r="I23" s="1">
        <v>392</v>
      </c>
      <c r="K23" s="1" t="s">
        <v>274</v>
      </c>
      <c r="L23" s="1">
        <v>173</v>
      </c>
      <c r="N23" s="1" t="s">
        <v>275</v>
      </c>
      <c r="O23" s="1">
        <v>686</v>
      </c>
      <c r="Q23" s="1" t="s">
        <v>276</v>
      </c>
      <c r="R23" s="1">
        <v>1002</v>
      </c>
      <c r="S23" s="1">
        <v>19</v>
      </c>
      <c r="T23" s="1" t="s">
        <v>277</v>
      </c>
      <c r="U23" s="1">
        <v>880</v>
      </c>
    </row>
    <row r="24" spans="2:21" x14ac:dyDescent="0.15">
      <c r="B24" s="1" t="s">
        <v>278</v>
      </c>
      <c r="C24" s="1">
        <v>343</v>
      </c>
      <c r="E24" s="1" t="s">
        <v>279</v>
      </c>
      <c r="F24" s="1">
        <v>166</v>
      </c>
      <c r="H24" s="1" t="s">
        <v>280</v>
      </c>
      <c r="I24" s="1">
        <v>447</v>
      </c>
      <c r="K24" s="1" t="s">
        <v>281</v>
      </c>
      <c r="L24" s="1">
        <v>716</v>
      </c>
      <c r="N24" s="1" t="s">
        <v>282</v>
      </c>
      <c r="O24" s="1">
        <v>1002</v>
      </c>
      <c r="Q24" s="1" t="s">
        <v>283</v>
      </c>
      <c r="R24" s="1">
        <v>696</v>
      </c>
      <c r="S24" s="1">
        <v>20</v>
      </c>
      <c r="T24" s="1" t="s">
        <v>284</v>
      </c>
      <c r="U24" s="1">
        <v>868</v>
      </c>
    </row>
    <row r="25" spans="2:21" x14ac:dyDescent="0.15">
      <c r="B25" s="1" t="s">
        <v>285</v>
      </c>
      <c r="C25" s="1">
        <v>237</v>
      </c>
      <c r="E25" s="1" t="s">
        <v>286</v>
      </c>
      <c r="F25" s="1">
        <v>605</v>
      </c>
      <c r="H25" s="1" t="s">
        <v>287</v>
      </c>
      <c r="I25" s="1">
        <v>461</v>
      </c>
      <c r="K25" s="1" t="s">
        <v>288</v>
      </c>
      <c r="L25" s="1">
        <v>635</v>
      </c>
      <c r="N25" s="1" t="s">
        <v>289</v>
      </c>
      <c r="O25" s="1">
        <v>742</v>
      </c>
      <c r="Q25" s="1" t="s">
        <v>290</v>
      </c>
      <c r="R25" s="1">
        <v>1052</v>
      </c>
    </row>
    <row r="26" spans="2:21" x14ac:dyDescent="0.15">
      <c r="B26" s="1" t="s">
        <v>291</v>
      </c>
      <c r="C26" s="1">
        <v>382</v>
      </c>
      <c r="E26" s="1" t="s">
        <v>292</v>
      </c>
      <c r="F26" s="1">
        <v>100</v>
      </c>
      <c r="H26" s="1" t="s">
        <v>293</v>
      </c>
      <c r="I26" s="1">
        <v>506</v>
      </c>
      <c r="K26" s="1" t="s">
        <v>294</v>
      </c>
      <c r="L26" s="1">
        <v>732</v>
      </c>
      <c r="N26" s="1" t="s">
        <v>295</v>
      </c>
      <c r="O26" s="1">
        <v>259</v>
      </c>
      <c r="Q26" s="1" t="s">
        <v>296</v>
      </c>
      <c r="R26" s="1">
        <v>636</v>
      </c>
    </row>
    <row r="27" spans="2:21" x14ac:dyDescent="0.15">
      <c r="B27" s="1" t="s">
        <v>297</v>
      </c>
      <c r="C27" s="1">
        <v>726</v>
      </c>
      <c r="E27" s="1" t="s">
        <v>298</v>
      </c>
      <c r="F27" s="1">
        <v>163</v>
      </c>
      <c r="H27" s="1" t="s">
        <v>299</v>
      </c>
      <c r="I27" s="1">
        <v>855</v>
      </c>
      <c r="K27" s="1" t="s">
        <v>300</v>
      </c>
      <c r="L27" s="1">
        <v>443</v>
      </c>
      <c r="N27" s="1" t="s">
        <v>301</v>
      </c>
      <c r="O27" s="1">
        <v>79</v>
      </c>
      <c r="Q27" s="1" t="s">
        <v>302</v>
      </c>
      <c r="R27" s="1">
        <v>162</v>
      </c>
      <c r="T27" s="1" t="s">
        <v>403</v>
      </c>
    </row>
    <row r="28" spans="2:21" x14ac:dyDescent="0.15">
      <c r="B28" s="1" t="s">
        <v>303</v>
      </c>
      <c r="C28" s="1">
        <v>312</v>
      </c>
      <c r="E28" s="1" t="s">
        <v>304</v>
      </c>
      <c r="F28" s="1">
        <v>386</v>
      </c>
      <c r="H28" s="1" t="s">
        <v>305</v>
      </c>
      <c r="I28" s="1">
        <v>573</v>
      </c>
      <c r="K28" s="1" t="s">
        <v>306</v>
      </c>
      <c r="L28" s="1">
        <v>396</v>
      </c>
      <c r="N28" s="1" t="s">
        <v>307</v>
      </c>
      <c r="O28" s="1">
        <v>196</v>
      </c>
      <c r="Q28" s="1" t="s">
        <v>308</v>
      </c>
      <c r="R28" s="1">
        <v>868</v>
      </c>
      <c r="S28" s="1">
        <v>1</v>
      </c>
      <c r="T28" s="1" t="s">
        <v>158</v>
      </c>
      <c r="U28" s="1">
        <v>2342</v>
      </c>
    </row>
    <row r="29" spans="2:21" x14ac:dyDescent="0.15">
      <c r="B29" s="1" t="s">
        <v>309</v>
      </c>
      <c r="C29" s="1">
        <v>517</v>
      </c>
      <c r="E29" s="1" t="s">
        <v>310</v>
      </c>
      <c r="F29" s="1">
        <v>334</v>
      </c>
      <c r="H29" s="1" t="s">
        <v>311</v>
      </c>
      <c r="I29" s="1">
        <v>165</v>
      </c>
      <c r="K29" s="1" t="s">
        <v>312</v>
      </c>
      <c r="L29" s="1">
        <v>433</v>
      </c>
      <c r="N29" s="1" t="s">
        <v>192</v>
      </c>
      <c r="O29" s="1">
        <v>780</v>
      </c>
      <c r="Q29" s="1" t="s">
        <v>313</v>
      </c>
      <c r="R29" s="1">
        <v>95</v>
      </c>
      <c r="S29" s="1">
        <v>2</v>
      </c>
      <c r="T29" s="1" t="s">
        <v>166</v>
      </c>
      <c r="U29" s="1">
        <v>1703</v>
      </c>
    </row>
    <row r="30" spans="2:21" x14ac:dyDescent="0.15">
      <c r="B30" s="1" t="s">
        <v>314</v>
      </c>
      <c r="C30" s="1">
        <v>1057</v>
      </c>
      <c r="E30" s="1" t="s">
        <v>228</v>
      </c>
      <c r="F30" s="1">
        <v>353</v>
      </c>
      <c r="H30" s="1" t="s">
        <v>315</v>
      </c>
      <c r="I30" s="1">
        <v>532</v>
      </c>
      <c r="K30" s="1" t="s">
        <v>316</v>
      </c>
      <c r="L30" s="1">
        <v>245</v>
      </c>
      <c r="N30" s="1" t="s">
        <v>317</v>
      </c>
      <c r="O30" s="1">
        <v>409</v>
      </c>
      <c r="Q30" s="1" t="s">
        <v>318</v>
      </c>
      <c r="R30" s="1">
        <v>1053</v>
      </c>
      <c r="S30" s="1">
        <v>3</v>
      </c>
      <c r="T30" s="1" t="s">
        <v>404</v>
      </c>
      <c r="U30" s="1">
        <v>1696</v>
      </c>
    </row>
    <row r="31" spans="2:21" x14ac:dyDescent="0.15">
      <c r="B31" s="1" t="s">
        <v>319</v>
      </c>
      <c r="C31" s="1">
        <v>347</v>
      </c>
      <c r="E31" s="1" t="s">
        <v>224</v>
      </c>
      <c r="F31" s="1">
        <v>1099</v>
      </c>
      <c r="H31" s="1" t="s">
        <v>320</v>
      </c>
      <c r="I31" s="1">
        <v>787</v>
      </c>
      <c r="K31" s="1" t="s">
        <v>72</v>
      </c>
      <c r="L31" s="1">
        <v>560</v>
      </c>
      <c r="N31" s="1" t="s">
        <v>321</v>
      </c>
      <c r="O31" s="1">
        <v>463</v>
      </c>
      <c r="Q31" s="1" t="s">
        <v>322</v>
      </c>
      <c r="R31" s="1">
        <v>363</v>
      </c>
      <c r="S31" s="1">
        <v>4</v>
      </c>
      <c r="T31" s="1" t="s">
        <v>171</v>
      </c>
      <c r="U31" s="1">
        <v>1471</v>
      </c>
    </row>
    <row r="32" spans="2:21" x14ac:dyDescent="0.15">
      <c r="B32" s="1" t="s">
        <v>114</v>
      </c>
      <c r="C32" s="1">
        <v>342</v>
      </c>
      <c r="E32" s="1" t="s">
        <v>323</v>
      </c>
      <c r="F32" s="1">
        <f>SUM(F5:F31)</f>
        <v>13486</v>
      </c>
      <c r="H32" s="1" t="s">
        <v>324</v>
      </c>
      <c r="I32" s="1">
        <v>501</v>
      </c>
      <c r="K32" s="1" t="s">
        <v>325</v>
      </c>
      <c r="L32" s="1">
        <v>461</v>
      </c>
      <c r="N32" s="1" t="s">
        <v>326</v>
      </c>
      <c r="O32" s="1">
        <v>766</v>
      </c>
      <c r="Q32" s="1" t="s">
        <v>327</v>
      </c>
      <c r="R32" s="1">
        <v>252</v>
      </c>
      <c r="S32" s="1">
        <v>5</v>
      </c>
      <c r="T32" s="1" t="s">
        <v>178</v>
      </c>
      <c r="U32" s="1">
        <v>1430</v>
      </c>
    </row>
    <row r="33" spans="2:21" x14ac:dyDescent="0.15">
      <c r="B33" s="1" t="s">
        <v>328</v>
      </c>
      <c r="C33" s="1">
        <v>278</v>
      </c>
      <c r="H33" s="1" t="s">
        <v>329</v>
      </c>
      <c r="I33" s="1">
        <v>95</v>
      </c>
      <c r="K33" s="1" t="s">
        <v>330</v>
      </c>
      <c r="L33" s="1">
        <v>248</v>
      </c>
      <c r="N33" s="1" t="s">
        <v>331</v>
      </c>
      <c r="O33" s="1">
        <v>416</v>
      </c>
      <c r="Q33" s="1" t="s">
        <v>53</v>
      </c>
      <c r="R33" s="1">
        <v>620</v>
      </c>
      <c r="S33" s="1">
        <v>6</v>
      </c>
      <c r="T33" s="1" t="s">
        <v>405</v>
      </c>
      <c r="U33" s="1">
        <v>1397</v>
      </c>
    </row>
    <row r="34" spans="2:21" x14ac:dyDescent="0.15">
      <c r="B34" s="1" t="s">
        <v>332</v>
      </c>
      <c r="C34" s="1">
        <v>324</v>
      </c>
      <c r="H34" s="1" t="s">
        <v>333</v>
      </c>
      <c r="I34" s="1">
        <v>41</v>
      </c>
      <c r="K34" s="1" t="s">
        <v>334</v>
      </c>
      <c r="L34" s="1">
        <v>627</v>
      </c>
      <c r="N34" s="1" t="s">
        <v>335</v>
      </c>
      <c r="O34" s="1">
        <v>486</v>
      </c>
      <c r="Q34" s="1" t="s">
        <v>336</v>
      </c>
      <c r="R34" s="1">
        <v>571</v>
      </c>
      <c r="S34" s="1">
        <v>7</v>
      </c>
      <c r="T34" s="1" t="s">
        <v>184</v>
      </c>
      <c r="U34" s="1">
        <v>1261</v>
      </c>
    </row>
    <row r="35" spans="2:21" x14ac:dyDescent="0.15">
      <c r="B35" s="1" t="s">
        <v>337</v>
      </c>
      <c r="C35" s="1">
        <v>211</v>
      </c>
      <c r="H35" s="1" t="s">
        <v>338</v>
      </c>
      <c r="I35" s="1">
        <v>377</v>
      </c>
      <c r="K35" s="1" t="s">
        <v>339</v>
      </c>
      <c r="L35" s="1">
        <v>693</v>
      </c>
      <c r="N35" s="1" t="s">
        <v>340</v>
      </c>
      <c r="O35" s="1">
        <v>588</v>
      </c>
      <c r="Q35" s="1" t="s">
        <v>341</v>
      </c>
      <c r="R35" s="1">
        <v>746</v>
      </c>
      <c r="S35" s="1">
        <v>8</v>
      </c>
      <c r="T35" s="1" t="s">
        <v>191</v>
      </c>
      <c r="U35" s="1">
        <v>1256</v>
      </c>
    </row>
    <row r="36" spans="2:21" x14ac:dyDescent="0.15">
      <c r="B36" s="1" t="s">
        <v>342</v>
      </c>
      <c r="C36" s="1">
        <v>565</v>
      </c>
      <c r="H36" s="1" t="s">
        <v>343</v>
      </c>
      <c r="I36" s="1">
        <v>117</v>
      </c>
      <c r="K36" s="1" t="s">
        <v>344</v>
      </c>
      <c r="L36" s="1">
        <v>670</v>
      </c>
      <c r="N36" s="1" t="s">
        <v>345</v>
      </c>
      <c r="O36" s="1">
        <v>314</v>
      </c>
      <c r="Q36" s="1" t="s">
        <v>346</v>
      </c>
      <c r="R36" s="1">
        <v>707</v>
      </c>
      <c r="S36" s="1">
        <v>9</v>
      </c>
      <c r="T36" s="1" t="s">
        <v>406</v>
      </c>
      <c r="U36" s="1">
        <v>1251</v>
      </c>
    </row>
    <row r="37" spans="2:21" x14ac:dyDescent="0.15">
      <c r="B37" s="1" t="s">
        <v>347</v>
      </c>
      <c r="C37" s="1">
        <v>209</v>
      </c>
      <c r="H37" s="1" t="s">
        <v>348</v>
      </c>
      <c r="I37" s="1">
        <v>476</v>
      </c>
      <c r="K37" s="1" t="s">
        <v>349</v>
      </c>
      <c r="L37" s="1">
        <v>480</v>
      </c>
      <c r="N37" s="1" t="s">
        <v>113</v>
      </c>
      <c r="O37" s="1">
        <v>355</v>
      </c>
      <c r="Q37" s="1" t="s">
        <v>350</v>
      </c>
      <c r="R37" s="1">
        <v>1430</v>
      </c>
      <c r="S37" s="1">
        <v>10</v>
      </c>
      <c r="T37" s="1" t="s">
        <v>198</v>
      </c>
      <c r="U37" s="1">
        <v>1239</v>
      </c>
    </row>
    <row r="38" spans="2:21" x14ac:dyDescent="0.15">
      <c r="B38" s="1" t="s">
        <v>21</v>
      </c>
      <c r="C38" s="1">
        <v>144</v>
      </c>
      <c r="H38" s="1" t="s">
        <v>351</v>
      </c>
      <c r="I38" s="1">
        <v>750</v>
      </c>
      <c r="K38" s="1" t="s">
        <v>352</v>
      </c>
      <c r="L38" s="1">
        <v>690</v>
      </c>
      <c r="N38" s="1" t="s">
        <v>353</v>
      </c>
      <c r="O38" s="1">
        <v>359</v>
      </c>
      <c r="Q38" s="1" t="s">
        <v>354</v>
      </c>
      <c r="R38" s="1">
        <v>845</v>
      </c>
      <c r="S38" s="1">
        <v>11</v>
      </c>
      <c r="T38" s="1" t="s">
        <v>412</v>
      </c>
      <c r="U38" s="1">
        <v>1194</v>
      </c>
    </row>
    <row r="39" spans="2:21" x14ac:dyDescent="0.15">
      <c r="B39" s="1" t="s">
        <v>247</v>
      </c>
      <c r="C39" s="1">
        <v>144</v>
      </c>
      <c r="H39" s="1" t="s">
        <v>355</v>
      </c>
      <c r="I39" s="1">
        <v>750</v>
      </c>
      <c r="K39" s="1" t="s">
        <v>356</v>
      </c>
      <c r="L39" s="1">
        <v>504</v>
      </c>
      <c r="N39" s="1" t="s">
        <v>357</v>
      </c>
      <c r="O39" s="1">
        <v>189</v>
      </c>
      <c r="Q39" s="1" t="s">
        <v>358</v>
      </c>
      <c r="R39" s="1">
        <v>840</v>
      </c>
      <c r="S39" s="1">
        <v>12</v>
      </c>
      <c r="T39" s="1" t="s">
        <v>204</v>
      </c>
      <c r="U39" s="1">
        <v>1189</v>
      </c>
    </row>
    <row r="40" spans="2:21" x14ac:dyDescent="0.15">
      <c r="B40" s="1" t="s">
        <v>359</v>
      </c>
      <c r="C40" s="1">
        <v>194</v>
      </c>
      <c r="H40" s="1" t="s">
        <v>360</v>
      </c>
      <c r="I40" s="1">
        <v>509</v>
      </c>
      <c r="K40" s="1" t="s">
        <v>361</v>
      </c>
      <c r="L40" s="1">
        <v>458</v>
      </c>
      <c r="N40" s="1" t="s">
        <v>323</v>
      </c>
      <c r="O40" s="1">
        <f>SUM(O5:O39)</f>
        <v>18659</v>
      </c>
      <c r="Q40" s="1" t="s">
        <v>362</v>
      </c>
      <c r="R40" s="1">
        <v>651</v>
      </c>
      <c r="S40" s="1">
        <v>13</v>
      </c>
      <c r="T40" s="1" t="s">
        <v>211</v>
      </c>
      <c r="U40" s="1">
        <v>1176</v>
      </c>
    </row>
    <row r="41" spans="2:21" x14ac:dyDescent="0.15">
      <c r="B41" s="1" t="s">
        <v>363</v>
      </c>
      <c r="C41" s="1">
        <v>277</v>
      </c>
      <c r="H41" s="1" t="s">
        <v>364</v>
      </c>
      <c r="I41" s="1">
        <v>496</v>
      </c>
      <c r="K41" s="1" t="s">
        <v>365</v>
      </c>
      <c r="L41" s="1">
        <v>614</v>
      </c>
      <c r="Q41" s="1" t="s">
        <v>366</v>
      </c>
      <c r="R41" s="1">
        <v>555</v>
      </c>
      <c r="S41" s="1">
        <v>14</v>
      </c>
      <c r="T41" s="1" t="s">
        <v>217</v>
      </c>
      <c r="U41" s="1">
        <v>1132</v>
      </c>
    </row>
    <row r="42" spans="2:21" x14ac:dyDescent="0.15">
      <c r="B42" s="1" t="s">
        <v>367</v>
      </c>
      <c r="C42" s="1">
        <v>318</v>
      </c>
      <c r="H42" s="1" t="s">
        <v>368</v>
      </c>
      <c r="I42" s="1">
        <v>490</v>
      </c>
      <c r="K42" s="1" t="s">
        <v>323</v>
      </c>
      <c r="L42" s="1">
        <f>SUM(L5:L41)</f>
        <v>20457</v>
      </c>
      <c r="Q42" s="1" t="s">
        <v>369</v>
      </c>
      <c r="R42" s="1">
        <v>299</v>
      </c>
      <c r="S42" s="1">
        <v>15</v>
      </c>
      <c r="T42" s="1" t="s">
        <v>413</v>
      </c>
      <c r="U42" s="1">
        <v>1099</v>
      </c>
    </row>
    <row r="43" spans="2:21" x14ac:dyDescent="0.15">
      <c r="B43" s="1" t="s">
        <v>370</v>
      </c>
      <c r="C43" s="1">
        <v>340</v>
      </c>
      <c r="H43" s="1" t="s">
        <v>371</v>
      </c>
      <c r="I43" s="1">
        <v>337</v>
      </c>
      <c r="Q43" s="1" t="s">
        <v>372</v>
      </c>
      <c r="R43" s="1">
        <v>608</v>
      </c>
      <c r="S43" s="1">
        <v>16</v>
      </c>
      <c r="T43" s="1" t="s">
        <v>410</v>
      </c>
      <c r="U43" s="1">
        <v>1070</v>
      </c>
    </row>
    <row r="44" spans="2:21" x14ac:dyDescent="0.15">
      <c r="B44" s="1" t="s">
        <v>373</v>
      </c>
      <c r="C44" s="1">
        <v>441</v>
      </c>
      <c r="H44" s="1" t="s">
        <v>374</v>
      </c>
      <c r="I44" s="1">
        <v>328</v>
      </c>
      <c r="Q44" s="1" t="s">
        <v>375</v>
      </c>
      <c r="R44" s="1">
        <v>464</v>
      </c>
      <c r="S44" s="1">
        <v>17</v>
      </c>
      <c r="T44" s="1" t="s">
        <v>411</v>
      </c>
      <c r="U44" s="1">
        <v>1069</v>
      </c>
    </row>
    <row r="45" spans="2:21" x14ac:dyDescent="0.15">
      <c r="B45" s="1" t="s">
        <v>376</v>
      </c>
      <c r="C45" s="1">
        <v>315</v>
      </c>
      <c r="H45" s="1" t="s">
        <v>377</v>
      </c>
      <c r="I45" s="1">
        <v>130</v>
      </c>
      <c r="Q45" s="1" t="s">
        <v>378</v>
      </c>
      <c r="R45" s="1">
        <v>475</v>
      </c>
      <c r="S45" s="1">
        <v>18</v>
      </c>
      <c r="T45" s="1" t="s">
        <v>230</v>
      </c>
      <c r="U45" s="1">
        <v>1057</v>
      </c>
    </row>
    <row r="46" spans="2:21" x14ac:dyDescent="0.15">
      <c r="B46" s="1" t="s">
        <v>379</v>
      </c>
      <c r="C46" s="1">
        <v>321</v>
      </c>
      <c r="H46" s="1" t="s">
        <v>380</v>
      </c>
      <c r="I46" s="1">
        <v>310</v>
      </c>
      <c r="Q46" s="1" t="s">
        <v>323</v>
      </c>
      <c r="R46" s="1">
        <f>SUM(R5:R45)</f>
        <v>23198</v>
      </c>
      <c r="S46" s="1">
        <v>19</v>
      </c>
      <c r="T46" s="1" t="s">
        <v>236</v>
      </c>
      <c r="U46" s="1">
        <v>1053</v>
      </c>
    </row>
    <row r="47" spans="2:21" x14ac:dyDescent="0.15">
      <c r="B47" s="1" t="s">
        <v>381</v>
      </c>
      <c r="C47" s="1">
        <v>156</v>
      </c>
      <c r="H47" s="1" t="s">
        <v>382</v>
      </c>
      <c r="I47" s="1">
        <v>92</v>
      </c>
      <c r="S47" s="1">
        <v>20</v>
      </c>
      <c r="T47" s="1" t="s">
        <v>242</v>
      </c>
      <c r="U47" s="1">
        <v>1052</v>
      </c>
    </row>
    <row r="48" spans="2:21" x14ac:dyDescent="0.15">
      <c r="B48" s="1" t="s">
        <v>383</v>
      </c>
      <c r="C48" s="1">
        <v>222</v>
      </c>
      <c r="H48" s="1" t="s">
        <v>384</v>
      </c>
      <c r="I48" s="1">
        <v>120</v>
      </c>
      <c r="Q48" s="1" t="s">
        <v>385</v>
      </c>
      <c r="R48" s="1">
        <f>SUM(R46,O40,L42,I55,F32,C56)</f>
        <v>118908</v>
      </c>
    </row>
    <row r="49" spans="2:18" x14ac:dyDescent="0.15">
      <c r="B49" s="1" t="s">
        <v>386</v>
      </c>
      <c r="C49" s="1">
        <v>126</v>
      </c>
      <c r="H49" s="1" t="s">
        <v>387</v>
      </c>
      <c r="I49" s="1">
        <v>311</v>
      </c>
      <c r="Q49" s="1" t="s">
        <v>388</v>
      </c>
      <c r="R49" s="1">
        <f>COUNT(R5:R45,O5:O39,L5:L41,I5:I54,F5:F31,C5:C55)</f>
        <v>241</v>
      </c>
    </row>
    <row r="50" spans="2:18" x14ac:dyDescent="0.15">
      <c r="B50" s="1" t="s">
        <v>389</v>
      </c>
      <c r="C50" s="1">
        <v>269</v>
      </c>
      <c r="H50" s="1" t="s">
        <v>390</v>
      </c>
      <c r="I50" s="1">
        <v>158</v>
      </c>
    </row>
    <row r="51" spans="2:18" x14ac:dyDescent="0.15">
      <c r="B51" s="1" t="s">
        <v>391</v>
      </c>
      <c r="C51" s="1">
        <v>475</v>
      </c>
      <c r="H51" s="1" t="s">
        <v>392</v>
      </c>
      <c r="I51" s="1">
        <v>663</v>
      </c>
    </row>
    <row r="52" spans="2:18" x14ac:dyDescent="0.15">
      <c r="B52" s="1" t="s">
        <v>393</v>
      </c>
      <c r="C52" s="1">
        <v>328</v>
      </c>
      <c r="H52" s="1" t="s">
        <v>394</v>
      </c>
      <c r="I52" s="1">
        <v>867</v>
      </c>
    </row>
    <row r="53" spans="2:18" x14ac:dyDescent="0.15">
      <c r="B53" s="1" t="s">
        <v>395</v>
      </c>
      <c r="C53" s="1">
        <v>200</v>
      </c>
      <c r="H53" s="1" t="s">
        <v>396</v>
      </c>
      <c r="I53" s="1">
        <v>519</v>
      </c>
    </row>
    <row r="54" spans="2:18" x14ac:dyDescent="0.15">
      <c r="B54" s="1" t="s">
        <v>397</v>
      </c>
      <c r="C54" s="1">
        <v>166</v>
      </c>
      <c r="H54" s="1" t="s">
        <v>398</v>
      </c>
      <c r="I54" s="1">
        <v>260</v>
      </c>
    </row>
    <row r="55" spans="2:18" x14ac:dyDescent="0.15">
      <c r="B55" s="1" t="s">
        <v>23</v>
      </c>
      <c r="C55" s="1">
        <v>346</v>
      </c>
      <c r="H55" s="1" t="s">
        <v>323</v>
      </c>
      <c r="I55" s="1">
        <f>SUM(I5:I54)</f>
        <v>23122</v>
      </c>
    </row>
    <row r="56" spans="2:18" x14ac:dyDescent="0.15">
      <c r="B56" s="1" t="s">
        <v>323</v>
      </c>
      <c r="C56" s="1">
        <f>SUM(C5:C55)</f>
        <v>19986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4"/>
  <sheetViews>
    <sheetView topLeftCell="A31" zoomScaleNormal="100" workbookViewId="0">
      <selection activeCell="J9" sqref="J9:K9"/>
    </sheetView>
  </sheetViews>
  <sheetFormatPr defaultRowHeight="13.5" x14ac:dyDescent="0.15"/>
  <cols>
    <col min="1" max="1" width="12.625" style="1" customWidth="1"/>
    <col min="2" max="2" width="9" style="1"/>
    <col min="3" max="3" width="4.25" style="1" customWidth="1"/>
    <col min="4" max="4" width="11.125" style="1" customWidth="1"/>
    <col min="5" max="5" width="9" style="1"/>
    <col min="6" max="6" width="6.625" style="1" customWidth="1"/>
    <col min="7" max="7" width="11.5" style="1" customWidth="1"/>
    <col min="8" max="8" width="9" style="1"/>
    <col min="9" max="9" width="3.75" style="1" customWidth="1"/>
    <col min="10" max="10" width="11" style="1" customWidth="1"/>
    <col min="11" max="16384" width="9" style="1"/>
  </cols>
  <sheetData>
    <row r="2" spans="1:11" x14ac:dyDescent="0.15">
      <c r="A2" s="1" t="s">
        <v>399</v>
      </c>
      <c r="B2" s="1">
        <v>28051</v>
      </c>
      <c r="C2" s="1" t="s">
        <v>401</v>
      </c>
      <c r="G2" s="1" t="s">
        <v>400</v>
      </c>
      <c r="H2" s="1">
        <v>35941</v>
      </c>
      <c r="I2" s="1" t="s">
        <v>401</v>
      </c>
    </row>
    <row r="4" spans="1:11" x14ac:dyDescent="0.15">
      <c r="A4" s="1" t="s">
        <v>0</v>
      </c>
      <c r="B4" s="1">
        <v>13649</v>
      </c>
      <c r="D4" s="1" t="s">
        <v>33</v>
      </c>
      <c r="E4" s="1">
        <v>14002</v>
      </c>
      <c r="G4" s="1" t="s">
        <v>79</v>
      </c>
      <c r="H4" s="1">
        <v>17932</v>
      </c>
      <c r="J4" s="1" t="s">
        <v>111</v>
      </c>
      <c r="K4" s="1">
        <v>18800</v>
      </c>
    </row>
    <row r="6" spans="1:11" x14ac:dyDescent="0.15">
      <c r="A6" s="1" t="s">
        <v>1</v>
      </c>
      <c r="B6" s="1">
        <v>701</v>
      </c>
      <c r="D6" s="1" t="s">
        <v>34</v>
      </c>
      <c r="E6" s="1">
        <v>375</v>
      </c>
      <c r="G6" s="1" t="s">
        <v>80</v>
      </c>
      <c r="H6" s="1">
        <v>1163</v>
      </c>
      <c r="J6" s="1" t="s">
        <v>112</v>
      </c>
      <c r="K6" s="1">
        <v>720</v>
      </c>
    </row>
    <row r="7" spans="1:11" x14ac:dyDescent="0.15">
      <c r="A7" s="1" t="s">
        <v>2</v>
      </c>
      <c r="B7" s="1">
        <v>276</v>
      </c>
      <c r="D7" s="1" t="s">
        <v>35</v>
      </c>
      <c r="E7" s="1">
        <v>237</v>
      </c>
      <c r="G7" s="1" t="s">
        <v>81</v>
      </c>
      <c r="H7" s="1">
        <v>426</v>
      </c>
      <c r="J7" s="1" t="s">
        <v>113</v>
      </c>
      <c r="K7" s="1">
        <v>555</v>
      </c>
    </row>
    <row r="8" spans="1:11" x14ac:dyDescent="0.15">
      <c r="A8" s="1" t="s">
        <v>3</v>
      </c>
      <c r="B8" s="1">
        <v>354</v>
      </c>
      <c r="D8" s="1" t="s">
        <v>36</v>
      </c>
      <c r="E8" s="1">
        <v>26</v>
      </c>
      <c r="G8" s="1" t="s">
        <v>82</v>
      </c>
      <c r="H8" s="1">
        <v>108</v>
      </c>
      <c r="J8" s="1" t="s">
        <v>114</v>
      </c>
      <c r="K8" s="1">
        <v>94</v>
      </c>
    </row>
    <row r="9" spans="1:11" x14ac:dyDescent="0.15">
      <c r="A9" s="1" t="s">
        <v>4</v>
      </c>
      <c r="B9" s="1">
        <v>164</v>
      </c>
      <c r="D9" s="1" t="s">
        <v>37</v>
      </c>
      <c r="E9" s="1">
        <v>193</v>
      </c>
      <c r="G9" s="1" t="s">
        <v>83</v>
      </c>
      <c r="H9" s="1">
        <v>168</v>
      </c>
      <c r="J9" s="1" t="s">
        <v>115</v>
      </c>
      <c r="K9" s="1">
        <v>1050</v>
      </c>
    </row>
    <row r="10" spans="1:11" x14ac:dyDescent="0.15">
      <c r="A10" s="1" t="s">
        <v>5</v>
      </c>
      <c r="B10" s="1">
        <v>203</v>
      </c>
      <c r="D10" s="1" t="s">
        <v>38</v>
      </c>
      <c r="E10" s="1">
        <v>248</v>
      </c>
      <c r="G10" s="1" t="s">
        <v>84</v>
      </c>
      <c r="H10" s="1">
        <v>879</v>
      </c>
      <c r="J10" s="1" t="s">
        <v>116</v>
      </c>
      <c r="K10" s="1">
        <v>1194</v>
      </c>
    </row>
    <row r="11" spans="1:11" x14ac:dyDescent="0.15">
      <c r="A11" s="1" t="s">
        <v>6</v>
      </c>
      <c r="B11" s="1">
        <v>118</v>
      </c>
      <c r="D11" s="1" t="s">
        <v>39</v>
      </c>
      <c r="E11" s="1">
        <v>1069</v>
      </c>
      <c r="G11" s="1" t="s">
        <v>85</v>
      </c>
      <c r="H11" s="1">
        <v>779</v>
      </c>
      <c r="J11" s="1" t="s">
        <v>117</v>
      </c>
      <c r="K11" s="1">
        <v>227</v>
      </c>
    </row>
    <row r="12" spans="1:11" x14ac:dyDescent="0.15">
      <c r="A12" s="1" t="s">
        <v>7</v>
      </c>
      <c r="B12" s="1">
        <v>196</v>
      </c>
      <c r="D12" s="1" t="s">
        <v>40</v>
      </c>
      <c r="E12" s="1">
        <v>847</v>
      </c>
      <c r="G12" s="1" t="s">
        <v>85</v>
      </c>
      <c r="H12" s="1">
        <v>696</v>
      </c>
      <c r="J12" s="1" t="s">
        <v>118</v>
      </c>
      <c r="K12" s="1">
        <v>1070</v>
      </c>
    </row>
    <row r="13" spans="1:11" x14ac:dyDescent="0.15">
      <c r="A13" s="1" t="s">
        <v>8</v>
      </c>
      <c r="B13" s="1">
        <v>45</v>
      </c>
      <c r="D13" s="1" t="s">
        <v>41</v>
      </c>
      <c r="E13" s="1">
        <v>768</v>
      </c>
      <c r="G13" s="1" t="s">
        <v>86</v>
      </c>
      <c r="H13" s="1">
        <v>907</v>
      </c>
      <c r="J13" s="1" t="s">
        <v>119</v>
      </c>
      <c r="K13" s="1">
        <v>350</v>
      </c>
    </row>
    <row r="14" spans="1:11" x14ac:dyDescent="0.15">
      <c r="A14" s="1" t="s">
        <v>9</v>
      </c>
      <c r="B14" s="1">
        <v>408</v>
      </c>
      <c r="D14" s="1" t="s">
        <v>42</v>
      </c>
      <c r="E14" s="1">
        <v>26</v>
      </c>
      <c r="G14" s="1" t="s">
        <v>87</v>
      </c>
      <c r="H14" s="1">
        <v>768</v>
      </c>
      <c r="J14" s="1" t="s">
        <v>120</v>
      </c>
      <c r="K14" s="1">
        <v>624</v>
      </c>
    </row>
    <row r="15" spans="1:11" x14ac:dyDescent="0.15">
      <c r="A15" s="1" t="s">
        <v>10</v>
      </c>
      <c r="B15" s="1">
        <v>242</v>
      </c>
      <c r="D15" s="1" t="s">
        <v>43</v>
      </c>
      <c r="E15" s="1">
        <v>530</v>
      </c>
      <c r="G15" s="1" t="s">
        <v>88</v>
      </c>
      <c r="H15" s="1">
        <v>293</v>
      </c>
      <c r="J15" s="1" t="s">
        <v>121</v>
      </c>
      <c r="K15" s="1">
        <v>319</v>
      </c>
    </row>
    <row r="16" spans="1:11" x14ac:dyDescent="0.15">
      <c r="A16" s="1" t="s">
        <v>11</v>
      </c>
      <c r="B16" s="1">
        <v>515</v>
      </c>
      <c r="D16" s="1" t="s">
        <v>44</v>
      </c>
      <c r="E16" s="1">
        <v>548</v>
      </c>
      <c r="G16" s="1" t="s">
        <v>89</v>
      </c>
      <c r="H16" s="1">
        <v>285</v>
      </c>
      <c r="J16" s="1" t="s">
        <v>122</v>
      </c>
      <c r="K16" s="1">
        <v>670</v>
      </c>
    </row>
    <row r="17" spans="1:11" x14ac:dyDescent="0.15">
      <c r="A17" s="1" t="s">
        <v>12</v>
      </c>
      <c r="B17" s="1">
        <v>597</v>
      </c>
      <c r="D17" s="1" t="s">
        <v>45</v>
      </c>
      <c r="E17" s="1">
        <v>663</v>
      </c>
      <c r="G17" s="1" t="s">
        <v>90</v>
      </c>
      <c r="H17" s="1">
        <v>194</v>
      </c>
      <c r="J17" s="1" t="s">
        <v>123</v>
      </c>
      <c r="K17" s="1">
        <v>1019</v>
      </c>
    </row>
    <row r="18" spans="1:11" x14ac:dyDescent="0.15">
      <c r="A18" s="1" t="s">
        <v>13</v>
      </c>
      <c r="B18" s="1">
        <v>114</v>
      </c>
      <c r="D18" s="1" t="s">
        <v>46</v>
      </c>
      <c r="E18" s="1">
        <v>287</v>
      </c>
      <c r="G18" s="1" t="s">
        <v>91</v>
      </c>
      <c r="H18" s="1">
        <v>304</v>
      </c>
      <c r="J18" s="1" t="s">
        <v>124</v>
      </c>
      <c r="K18" s="1">
        <v>586</v>
      </c>
    </row>
    <row r="19" spans="1:11" x14ac:dyDescent="0.15">
      <c r="A19" s="1" t="s">
        <v>14</v>
      </c>
      <c r="B19" s="1">
        <v>424</v>
      </c>
      <c r="D19" s="1" t="s">
        <v>47</v>
      </c>
      <c r="E19" s="1">
        <v>345</v>
      </c>
      <c r="G19" s="1" t="s">
        <v>92</v>
      </c>
      <c r="H19" s="1">
        <v>199</v>
      </c>
      <c r="J19" s="1" t="s">
        <v>125</v>
      </c>
      <c r="K19" s="1">
        <v>525</v>
      </c>
    </row>
    <row r="20" spans="1:11" x14ac:dyDescent="0.15">
      <c r="A20" s="1" t="s">
        <v>15</v>
      </c>
      <c r="B20" s="1">
        <v>203</v>
      </c>
      <c r="D20" s="1" t="s">
        <v>48</v>
      </c>
      <c r="E20" s="1">
        <v>144</v>
      </c>
      <c r="G20" s="1" t="s">
        <v>93</v>
      </c>
      <c r="H20" s="1">
        <v>510</v>
      </c>
      <c r="J20" s="1" t="s">
        <v>126</v>
      </c>
      <c r="K20" s="1">
        <v>657</v>
      </c>
    </row>
    <row r="21" spans="1:11" x14ac:dyDescent="0.15">
      <c r="A21" s="1" t="s">
        <v>16</v>
      </c>
      <c r="B21" s="1">
        <v>744</v>
      </c>
      <c r="D21" s="1" t="s">
        <v>49</v>
      </c>
      <c r="E21" s="1">
        <v>66</v>
      </c>
      <c r="G21" s="1" t="s">
        <v>94</v>
      </c>
      <c r="H21" s="1">
        <v>998</v>
      </c>
      <c r="J21" s="1" t="s">
        <v>127</v>
      </c>
      <c r="K21" s="1">
        <v>583</v>
      </c>
    </row>
    <row r="22" spans="1:11" x14ac:dyDescent="0.15">
      <c r="A22" s="1" t="s">
        <v>17</v>
      </c>
      <c r="B22" s="1">
        <v>207</v>
      </c>
      <c r="D22" s="1" t="s">
        <v>50</v>
      </c>
      <c r="E22" s="1">
        <v>369</v>
      </c>
      <c r="G22" s="1" t="s">
        <v>95</v>
      </c>
      <c r="H22" s="1">
        <v>434</v>
      </c>
      <c r="J22" s="1" t="s">
        <v>128</v>
      </c>
      <c r="K22" s="1">
        <v>578</v>
      </c>
    </row>
    <row r="23" spans="1:11" x14ac:dyDescent="0.15">
      <c r="A23" s="1" t="s">
        <v>17</v>
      </c>
      <c r="B23" s="1">
        <v>169</v>
      </c>
      <c r="D23" s="1" t="s">
        <v>51</v>
      </c>
      <c r="E23" s="1">
        <v>58</v>
      </c>
      <c r="G23" s="1" t="s">
        <v>96</v>
      </c>
      <c r="H23" s="1">
        <v>332</v>
      </c>
      <c r="J23" s="1" t="s">
        <v>129</v>
      </c>
      <c r="K23" s="1">
        <v>892</v>
      </c>
    </row>
    <row r="24" spans="1:11" x14ac:dyDescent="0.15">
      <c r="A24" s="1" t="s">
        <v>18</v>
      </c>
      <c r="B24" s="1">
        <v>404</v>
      </c>
      <c r="D24" s="1" t="s">
        <v>52</v>
      </c>
      <c r="E24" s="1">
        <v>401</v>
      </c>
      <c r="G24" s="1" t="s">
        <v>97</v>
      </c>
      <c r="H24" s="1">
        <v>311</v>
      </c>
      <c r="J24" s="1" t="s">
        <v>130</v>
      </c>
      <c r="K24" s="1">
        <v>538</v>
      </c>
    </row>
    <row r="25" spans="1:11" x14ac:dyDescent="0.15">
      <c r="A25" s="1" t="s">
        <v>19</v>
      </c>
      <c r="B25" s="1">
        <v>220</v>
      </c>
      <c r="D25" s="1" t="s">
        <v>53</v>
      </c>
      <c r="E25" s="1">
        <v>134</v>
      </c>
      <c r="G25" s="1" t="s">
        <v>98</v>
      </c>
      <c r="H25" s="1">
        <v>728</v>
      </c>
      <c r="J25" s="1" t="s">
        <v>131</v>
      </c>
      <c r="K25" s="1">
        <v>290</v>
      </c>
    </row>
    <row r="26" spans="1:11" x14ac:dyDescent="0.15">
      <c r="A26" s="1" t="s">
        <v>20</v>
      </c>
      <c r="B26" s="1">
        <v>354</v>
      </c>
      <c r="D26" s="1" t="s">
        <v>54</v>
      </c>
      <c r="E26" s="1">
        <v>201</v>
      </c>
      <c r="G26" s="1" t="s">
        <v>99</v>
      </c>
      <c r="H26" s="1">
        <v>822</v>
      </c>
      <c r="J26" s="1" t="s">
        <v>132</v>
      </c>
      <c r="K26" s="1">
        <v>1013</v>
      </c>
    </row>
    <row r="27" spans="1:11" x14ac:dyDescent="0.15">
      <c r="A27" s="1" t="s">
        <v>21</v>
      </c>
      <c r="B27" s="1">
        <v>268</v>
      </c>
      <c r="D27" s="1" t="s">
        <v>55</v>
      </c>
      <c r="E27" s="1">
        <v>496</v>
      </c>
      <c r="G27" s="1" t="s">
        <v>100</v>
      </c>
      <c r="H27" s="1">
        <v>10</v>
      </c>
      <c r="J27" s="1" t="s">
        <v>134</v>
      </c>
      <c r="K27" s="1">
        <v>207</v>
      </c>
    </row>
    <row r="28" spans="1:11" x14ac:dyDescent="0.15">
      <c r="A28" s="1" t="s">
        <v>22</v>
      </c>
      <c r="B28" s="1">
        <v>938</v>
      </c>
      <c r="D28" s="1" t="s">
        <v>56</v>
      </c>
      <c r="E28" s="1">
        <v>302</v>
      </c>
      <c r="G28" s="1" t="s">
        <v>101</v>
      </c>
      <c r="H28" s="1">
        <v>208</v>
      </c>
      <c r="J28" s="1" t="s">
        <v>133</v>
      </c>
      <c r="K28" s="1">
        <v>376</v>
      </c>
    </row>
    <row r="29" spans="1:11" x14ac:dyDescent="0.15">
      <c r="A29" s="1" t="s">
        <v>23</v>
      </c>
      <c r="B29" s="1">
        <v>110</v>
      </c>
      <c r="D29" s="1" t="s">
        <v>57</v>
      </c>
      <c r="E29" s="1">
        <v>265</v>
      </c>
      <c r="G29" s="1" t="s">
        <v>102</v>
      </c>
      <c r="H29" s="1">
        <v>266</v>
      </c>
      <c r="J29" s="1" t="s">
        <v>135</v>
      </c>
      <c r="K29" s="1">
        <v>409</v>
      </c>
    </row>
    <row r="30" spans="1:11" x14ac:dyDescent="0.15">
      <c r="A30" s="1" t="s">
        <v>24</v>
      </c>
      <c r="B30" s="1">
        <v>360</v>
      </c>
      <c r="D30" s="1" t="s">
        <v>58</v>
      </c>
      <c r="E30" s="1">
        <v>159</v>
      </c>
      <c r="G30" s="1" t="s">
        <v>103</v>
      </c>
      <c r="H30" s="1">
        <v>544</v>
      </c>
      <c r="J30" s="1" t="s">
        <v>136</v>
      </c>
      <c r="K30" s="1">
        <v>508</v>
      </c>
    </row>
    <row r="31" spans="1:11" x14ac:dyDescent="0.15">
      <c r="A31" s="1" t="s">
        <v>25</v>
      </c>
      <c r="B31" s="1">
        <v>747</v>
      </c>
      <c r="D31" s="1" t="s">
        <v>59</v>
      </c>
      <c r="E31" s="1">
        <v>405</v>
      </c>
      <c r="G31" s="1" t="s">
        <v>104</v>
      </c>
      <c r="H31" s="1">
        <v>561</v>
      </c>
      <c r="J31" s="1" t="s">
        <v>137</v>
      </c>
      <c r="K31" s="1">
        <v>440</v>
      </c>
    </row>
    <row r="32" spans="1:11" x14ac:dyDescent="0.15">
      <c r="A32" s="1" t="s">
        <v>26</v>
      </c>
      <c r="B32" s="1">
        <v>277</v>
      </c>
      <c r="D32" s="1" t="s">
        <v>60</v>
      </c>
      <c r="E32" s="1">
        <v>160</v>
      </c>
      <c r="G32" s="1" t="s">
        <v>105</v>
      </c>
      <c r="H32" s="1">
        <v>76</v>
      </c>
      <c r="J32" s="1" t="s">
        <v>138</v>
      </c>
      <c r="K32" s="1">
        <v>276</v>
      </c>
    </row>
    <row r="33" spans="1:11" x14ac:dyDescent="0.15">
      <c r="A33" s="1" t="s">
        <v>27</v>
      </c>
      <c r="B33" s="1">
        <v>1010</v>
      </c>
      <c r="D33" s="1" t="s">
        <v>61</v>
      </c>
      <c r="E33" s="1">
        <v>230</v>
      </c>
      <c r="G33" s="1" t="s">
        <v>106</v>
      </c>
      <c r="H33" s="1">
        <v>284</v>
      </c>
      <c r="J33" s="1" t="s">
        <v>139</v>
      </c>
      <c r="K33" s="1">
        <v>282</v>
      </c>
    </row>
    <row r="34" spans="1:11" x14ac:dyDescent="0.15">
      <c r="A34" s="1" t="s">
        <v>28</v>
      </c>
      <c r="B34" s="1">
        <v>1251</v>
      </c>
      <c r="D34" s="1" t="s">
        <v>62</v>
      </c>
      <c r="E34" s="1">
        <v>99</v>
      </c>
      <c r="G34" s="1" t="s">
        <v>107</v>
      </c>
      <c r="H34" s="1">
        <v>706</v>
      </c>
      <c r="J34" s="1" t="s">
        <v>402</v>
      </c>
      <c r="K34" s="1">
        <f>SUM(K6:K33)</f>
        <v>16052</v>
      </c>
    </row>
    <row r="35" spans="1:11" x14ac:dyDescent="0.15">
      <c r="A35" s="1" t="s">
        <v>29</v>
      </c>
      <c r="B35" s="1">
        <v>140</v>
      </c>
      <c r="D35" s="1" t="s">
        <v>63</v>
      </c>
      <c r="E35" s="1">
        <v>123</v>
      </c>
      <c r="G35" s="1" t="s">
        <v>108</v>
      </c>
      <c r="H35" s="1">
        <v>1009</v>
      </c>
    </row>
    <row r="36" spans="1:11" x14ac:dyDescent="0.15">
      <c r="A36" s="1" t="s">
        <v>30</v>
      </c>
      <c r="B36" s="1">
        <v>545</v>
      </c>
      <c r="D36" s="1" t="s">
        <v>64</v>
      </c>
      <c r="E36" s="1">
        <v>397</v>
      </c>
      <c r="G36" s="1" t="s">
        <v>109</v>
      </c>
      <c r="H36" s="1">
        <v>1397</v>
      </c>
    </row>
    <row r="37" spans="1:11" x14ac:dyDescent="0.15">
      <c r="A37" s="1" t="s">
        <v>31</v>
      </c>
      <c r="B37" s="1">
        <v>253</v>
      </c>
      <c r="D37" s="1" t="s">
        <v>65</v>
      </c>
      <c r="E37" s="1">
        <v>319</v>
      </c>
      <c r="G37" s="1" t="s">
        <v>110</v>
      </c>
      <c r="H37" s="1">
        <v>540</v>
      </c>
      <c r="J37" s="1" t="s">
        <v>407</v>
      </c>
      <c r="K37" s="1">
        <f>SUM(K34,H38)</f>
        <v>32957</v>
      </c>
    </row>
    <row r="38" spans="1:11" x14ac:dyDescent="0.15">
      <c r="A38" s="1" t="s">
        <v>32</v>
      </c>
      <c r="B38" s="1">
        <v>57</v>
      </c>
      <c r="D38" s="1" t="s">
        <v>66</v>
      </c>
      <c r="E38" s="1">
        <v>233</v>
      </c>
      <c r="G38" s="1" t="s">
        <v>402</v>
      </c>
      <c r="H38" s="1">
        <f>SUM(H6:H37)</f>
        <v>16905</v>
      </c>
      <c r="J38" s="1" t="s">
        <v>408</v>
      </c>
      <c r="K38" s="1">
        <f>COUNT(H6:H37,K6:K33)</f>
        <v>60</v>
      </c>
    </row>
    <row r="39" spans="1:11" x14ac:dyDescent="0.15">
      <c r="A39" s="1" t="s">
        <v>402</v>
      </c>
      <c r="B39" s="1">
        <f>SUM(B6:B38)</f>
        <v>12614</v>
      </c>
      <c r="D39" s="1" t="s">
        <v>67</v>
      </c>
      <c r="E39" s="1">
        <v>397</v>
      </c>
    </row>
    <row r="40" spans="1:11" x14ac:dyDescent="0.15">
      <c r="D40" s="1" t="s">
        <v>68</v>
      </c>
      <c r="E40" s="1">
        <v>407</v>
      </c>
    </row>
    <row r="41" spans="1:11" x14ac:dyDescent="0.15">
      <c r="D41" s="1" t="s">
        <v>69</v>
      </c>
      <c r="E41" s="1">
        <v>260</v>
      </c>
    </row>
    <row r="42" spans="1:11" x14ac:dyDescent="0.15">
      <c r="A42" s="1" t="s">
        <v>407</v>
      </c>
      <c r="B42" s="1">
        <f>SUM(B39,E51)</f>
        <v>27217</v>
      </c>
      <c r="D42" s="1" t="s">
        <v>70</v>
      </c>
      <c r="E42" s="1">
        <v>1696</v>
      </c>
    </row>
    <row r="43" spans="1:11" x14ac:dyDescent="0.15">
      <c r="A43" s="1" t="s">
        <v>408</v>
      </c>
      <c r="B43" s="1">
        <f>COUNT(B6:B38,E6:E50)</f>
        <v>78</v>
      </c>
      <c r="D43" s="1" t="s">
        <v>71</v>
      </c>
      <c r="E43" s="1">
        <v>209</v>
      </c>
    </row>
    <row r="44" spans="1:11" x14ac:dyDescent="0.15">
      <c r="D44" s="1" t="s">
        <v>72</v>
      </c>
      <c r="E44" s="1">
        <v>291</v>
      </c>
    </row>
    <row r="45" spans="1:11" x14ac:dyDescent="0.15">
      <c r="D45" s="1" t="s">
        <v>73</v>
      </c>
      <c r="E45" s="1">
        <v>277</v>
      </c>
    </row>
    <row r="46" spans="1:11" x14ac:dyDescent="0.15">
      <c r="D46" s="1" t="s">
        <v>74</v>
      </c>
      <c r="E46" s="1">
        <v>47</v>
      </c>
    </row>
    <row r="47" spans="1:11" x14ac:dyDescent="0.15">
      <c r="D47" s="1" t="s">
        <v>75</v>
      </c>
      <c r="E47" s="1">
        <v>30</v>
      </c>
    </row>
    <row r="48" spans="1:11" x14ac:dyDescent="0.15">
      <c r="D48" s="1" t="s">
        <v>76</v>
      </c>
      <c r="E48" s="1">
        <v>45</v>
      </c>
    </row>
    <row r="49" spans="1:5" x14ac:dyDescent="0.15">
      <c r="D49" s="1" t="s">
        <v>77</v>
      </c>
      <c r="E49" s="1">
        <v>122</v>
      </c>
    </row>
    <row r="50" spans="1:5" x14ac:dyDescent="0.15">
      <c r="D50" s="1" t="s">
        <v>78</v>
      </c>
      <c r="E50" s="1">
        <v>99</v>
      </c>
    </row>
    <row r="51" spans="1:5" x14ac:dyDescent="0.15">
      <c r="D51" s="1" t="s">
        <v>402</v>
      </c>
      <c r="E51" s="1">
        <f>SUM(E6:E50)</f>
        <v>14603</v>
      </c>
    </row>
    <row r="54" spans="1:5" x14ac:dyDescent="0.15">
      <c r="A54" s="1" t="s">
        <v>409</v>
      </c>
    </row>
  </sheetData>
  <phoneticPr fontId="1"/>
  <pageMargins left="0.9055118110236221" right="0.9055118110236221" top="0.94488188976377963" bottom="0.9448818897637796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玉名郡</vt:lpstr>
      <vt:lpstr>山鹿菊池</vt:lpstr>
      <vt:lpstr>Sheet2</vt:lpstr>
      <vt:lpstr>Sheet3</vt:lpstr>
      <vt:lpstr>玉名郡!Print_Area</vt:lpstr>
      <vt:lpstr>山鹿菊池!Print_Area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末永　崇</cp:lastModifiedBy>
  <cp:lastPrinted>2019-07-26T07:02:11Z</cp:lastPrinted>
  <dcterms:modified xsi:type="dcterms:W3CDTF">2019-07-26T08:24:07Z</dcterms:modified>
</cp:coreProperties>
</file>